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kozuk\OneDrive\デスクトップ\"/>
    </mc:Choice>
  </mc:AlternateContent>
  <xr:revisionPtr revIDLastSave="0" documentId="13_ncr:1_{D3AE93AE-8C3C-4BF4-BD1A-19AC9FCDEBE0}" xr6:coauthVersionLast="47" xr6:coauthVersionMax="47" xr10:uidLastSave="{00000000-0000-0000-0000-000000000000}"/>
  <bookViews>
    <workbookView xWindow="130" yWindow="1170" windowWidth="14950" windowHeight="12950" xr2:uid="{00000000-000D-0000-FFFF-FFFF00000000}"/>
  </bookViews>
  <sheets>
    <sheet name="Sheet1" sheetId="1" r:id="rId1"/>
  </sheets>
  <definedNames>
    <definedName name="_xlnm.Print_Area" localSheetId="0">Sheet1!$A$1:$BM$327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M275" i="1" l="1"/>
  <c r="BC275" i="1" s="1"/>
  <c r="BM274" i="1"/>
  <c r="BC274" i="1" s="1"/>
  <c r="BM273" i="1"/>
  <c r="BC273" i="1" s="1"/>
  <c r="BM38" i="1" l="1"/>
  <c r="AF38" i="1" s="1"/>
  <c r="BM137" i="1" l="1"/>
  <c r="BC137" i="1" s="1"/>
  <c r="BM235" i="1" l="1"/>
  <c r="BC235" i="1" s="1"/>
  <c r="BM233" i="1"/>
  <c r="BC233" i="1" s="1"/>
  <c r="BM232" i="1"/>
  <c r="BC232" i="1" s="1"/>
  <c r="BM200" i="1"/>
  <c r="BC200" i="1" s="1"/>
  <c r="BM203" i="1"/>
  <c r="BC203" i="1" s="1"/>
  <c r="BM202" i="1"/>
  <c r="BC202" i="1" s="1"/>
  <c r="BM170" i="1"/>
  <c r="BC170" i="1" s="1"/>
  <c r="BM166" i="1"/>
  <c r="BC166" i="1" s="1"/>
  <c r="BM167" i="1"/>
  <c r="BC167" i="1" s="1"/>
  <c r="BM165" i="1"/>
  <c r="BC165" i="1" s="1"/>
  <c r="BM136" i="1"/>
  <c r="BC136" i="1" s="1"/>
  <c r="BM135" i="1"/>
  <c r="BC135" i="1" s="1"/>
  <c r="BM108" i="1"/>
  <c r="BC108" i="1" s="1"/>
  <c r="BM80" i="1"/>
  <c r="BC80" i="1" s="1"/>
  <c r="BM78" i="1"/>
  <c r="BC78" i="1" s="1"/>
  <c r="Q35" i="1" l="1"/>
  <c r="BM48" i="1"/>
  <c r="BC48" i="1" s="1"/>
</calcChain>
</file>

<file path=xl/sharedStrings.xml><?xml version="1.0" encoding="utf-8"?>
<sst xmlns="http://schemas.openxmlformats.org/spreadsheetml/2006/main" count="140" uniqueCount="115">
  <si>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</si>
  <si>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</si>
  <si>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</si>
  <si>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</si>
  <si>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</si>
  <si>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</si>
  <si>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</si>
  <si>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</si>
  <si>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</si>
  <si>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</si>
  <si>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</si>
  <si>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</si>
  <si>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</si>
  <si>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</si>
  <si>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</si>
  <si>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</si>
  <si>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</si>
  <si>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</si>
  <si>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主催者側による施設内（出入口、トイレ、共用部等）の定期的かつこまめな消毒の実施。</t>
    <rPh sb="0" eb="3">
      <t>シュサイシャ</t>
    </rPh>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</si>
  <si>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</si>
  <si>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</si>
  <si>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</si>
  <si>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</si>
  <si>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</si>
  <si>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</si>
  <si>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</si>
  <si>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</si>
  <si>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</si>
  <si>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</si>
  <si>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</si>
  <si>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</si>
  <si>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</si>
  <si>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</si>
  <si>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</si>
  <si>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</si>
  <si>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</si>
  <si>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</si>
  <si>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8">
      <t>ドウセン</t>
    </rPh>
    <rPh sb="28" eb="30">
      <t>カクホ</t>
    </rPh>
    <rPh sb="30" eb="31">
      <t>トウ</t>
    </rPh>
    <rPh sb="32" eb="34">
      <t>タイセイ</t>
    </rPh>
    <rPh sb="34" eb="36">
      <t>コウチク</t>
    </rPh>
    <phoneticPr fontId="1"/>
  </si>
  <si>
    <t>⑤飲食の制限</t>
    <rPh sb="1" eb="3">
      <t>インショク</t>
    </rPh>
    <rPh sb="4" eb="6">
      <t>セイゲン</t>
    </rPh>
    <phoneticPr fontId="1"/>
  </si>
  <si>
    <t>⑥出演者等の感染対策</t>
    <rPh sb="1" eb="4">
      <t>シュツエンシャ</t>
    </rPh>
    <rPh sb="4" eb="5">
      <t>トウ</t>
    </rPh>
    <rPh sb="6" eb="8">
      <t>カンセン</t>
    </rPh>
    <rPh sb="8" eb="10">
      <t>タイサク</t>
    </rPh>
    <phoneticPr fontId="1"/>
  </si>
  <si>
    <t>有症状者（発熱又は風邪等の症状を呈する者）は出演・練習を控えるなど日常から出演者（演者・選手等）の健康管理を徹底する。</t>
    <rPh sb="0" eb="1">
      <t>ユウ</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1" eb="43">
      <t>エンジャ</t>
    </rPh>
    <rPh sb="44" eb="46">
      <t>センシュ</t>
    </rPh>
    <rPh sb="46" eb="47">
      <t>トウ</t>
    </rPh>
    <rPh sb="49" eb="51">
      <t>ケンコウ</t>
    </rPh>
    <rPh sb="51" eb="53">
      <t>カンリ</t>
    </rPh>
    <rPh sb="54" eb="56">
      <t>テッテイ</t>
    </rPh>
    <phoneticPr fontId="1"/>
  </si>
  <si>
    <t>⑦参加者の把握・管理等</t>
    <rPh sb="1" eb="4">
      <t>サンカシャ</t>
    </rPh>
    <rPh sb="5" eb="7">
      <t>ハアク</t>
    </rPh>
    <rPh sb="8" eb="10">
      <t>カンリ</t>
    </rPh>
    <rPh sb="10" eb="11">
      <t>トウ</t>
    </rPh>
    <phoneticPr fontId="1"/>
  </si>
  <si>
    <t>【２．具体的な対策項目】</t>
    <rPh sb="3" eb="6">
      <t>グタイテキ</t>
    </rPh>
    <rPh sb="7" eb="9">
      <t>タイサク</t>
    </rPh>
    <rPh sb="9" eb="11">
      <t>コウモク</t>
    </rPh>
    <phoneticPr fontId="1"/>
  </si>
  <si>
    <t>入場時の検温、有症状者（発熱又は風邪等の症状）等を理由に入場できなかった際の払い戻し措置等により、有症状者の入場を確実に防止</t>
    <rPh sb="0" eb="2">
      <t>ニュウジョウ</t>
    </rPh>
    <rPh sb="2" eb="3">
      <t>ジ</t>
    </rPh>
    <rPh sb="4" eb="6">
      <t>ケンオン</t>
    </rPh>
    <rPh sb="7" eb="8">
      <t>ユウ</t>
    </rPh>
    <rPh sb="8" eb="10">
      <t>ショウジョウ</t>
    </rPh>
    <rPh sb="10" eb="11">
      <t>シャ</t>
    </rPh>
    <rPh sb="12" eb="14">
      <t>ハツネツ</t>
    </rPh>
    <rPh sb="14" eb="15">
      <t>マタ</t>
    </rPh>
    <rPh sb="16" eb="18">
      <t>カゼ</t>
    </rPh>
    <rPh sb="18" eb="19">
      <t>トウ</t>
    </rPh>
    <rPh sb="20" eb="22">
      <t>ショウジョウ</t>
    </rPh>
    <rPh sb="23" eb="24">
      <t>トウ</t>
    </rPh>
    <rPh sb="25" eb="27">
      <t>リユウ</t>
    </rPh>
    <rPh sb="28" eb="30">
      <t>ニュウジョウ</t>
    </rPh>
    <rPh sb="36" eb="37">
      <t>サイ</t>
    </rPh>
    <rPh sb="38" eb="39">
      <t>ハラ</t>
    </rPh>
    <rPh sb="40" eb="41">
      <t>モド</t>
    </rPh>
    <rPh sb="42" eb="44">
      <t>ソチ</t>
    </rPh>
    <rPh sb="44" eb="45">
      <t>トウ</t>
    </rPh>
    <rPh sb="49" eb="50">
      <t>ユウ</t>
    </rPh>
    <rPh sb="50" eb="52">
      <t>ショウジョウ</t>
    </rPh>
    <rPh sb="52" eb="53">
      <t>シャ</t>
    </rPh>
    <rPh sb="54" eb="56">
      <t>ニュウジョウ</t>
    </rPh>
    <rPh sb="57" eb="59">
      <t>カクジツ</t>
    </rPh>
    <rPh sb="60" eb="62">
      <t>ボウシ</t>
    </rPh>
    <phoneticPr fontId="1"/>
  </si>
  <si>
    <t>チケット購入時又は入場時の連絡先確認やアプリ等を活用した参加者の把握</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</si>
  <si>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</si>
  <si>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</si>
  <si>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</si>
  <si>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</si>
  <si>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</si>
  <si>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</si>
  <si>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S0031507a@section.metro.tokyo.jp</t>
    <phoneticPr fontId="1"/>
  </si>
  <si>
    <t>（※）大声の定義は「観客等が、通常よりも大きな声量で、反復・継続的に声を発すること」とする。</t>
  </si>
  <si>
    <t>人と人とが触れ合わない間隔の確保</t>
    <rPh sb="0" eb="1">
      <t>ヒト</t>
    </rPh>
    <rPh sb="2" eb="3">
      <t>ヒト</t>
    </rPh>
    <rPh sb="5" eb="6">
      <t>フ</t>
    </rPh>
    <rPh sb="7" eb="8">
      <t>ア</t>
    </rPh>
    <rPh sb="11" eb="13">
      <t>カンカク</t>
    </rPh>
    <rPh sb="14" eb="16">
      <t>カクホ</t>
    </rPh>
    <phoneticPr fontId="1"/>
  </si>
  <si>
    <t>飲食中以外のマスク着用の推奨</t>
    <rPh sb="0" eb="3">
      <t>インショクチュウ</t>
    </rPh>
    <rPh sb="3" eb="5">
      <t>イガイ</t>
    </rPh>
    <rPh sb="9" eb="11">
      <t>チャクヨウ</t>
    </rPh>
    <rPh sb="12" eb="14">
      <t>スイショウ</t>
    </rPh>
    <phoneticPr fontId="1"/>
  </si>
  <si>
    <t>東京都の要請に従った飲食・酒類提供の可否判断（提供する場合には、飲酒に伴う大声等を防ぐ対策を検討）</t>
    <rPh sb="0" eb="3">
      <t>トウキョウト</t>
    </rPh>
    <rPh sb="4" eb="6">
      <t>ヨウセイ</t>
    </rPh>
    <rPh sb="7" eb="8">
      <t>シタガ</t>
    </rPh>
    <rPh sb="10" eb="12">
      <t>インショク</t>
    </rPh>
    <rPh sb="13" eb="15">
      <t>シュルイ</t>
    </rPh>
    <rPh sb="15" eb="17">
      <t>テイキョウ</t>
    </rPh>
    <rPh sb="18" eb="20">
      <t>カヒ</t>
    </rPh>
    <rPh sb="20" eb="22">
      <t>ハンダン</t>
    </rPh>
    <rPh sb="23" eb="25">
      <t>テイキョウ</t>
    </rPh>
    <rPh sb="27" eb="29">
      <t>バアイ</t>
    </rPh>
    <rPh sb="32" eb="34">
      <t>インシュ</t>
    </rPh>
    <rPh sb="35" eb="36">
      <t>トモナ</t>
    </rPh>
    <rPh sb="37" eb="39">
      <t>オオゴエ</t>
    </rPh>
    <rPh sb="39" eb="40">
      <t>トウ</t>
    </rPh>
    <rPh sb="41" eb="42">
      <t>フセ</t>
    </rPh>
    <rPh sb="43" eb="45">
      <t>タイサク</t>
    </rPh>
    <rPh sb="46" eb="48">
      <t>ケントウ</t>
    </rPh>
    <phoneticPr fontId="1"/>
  </si>
  <si>
    <t>練習時等、イベント開催前も含め、声を発出する出演者やスタッフ等の関係者間での感染リスクに対処する</t>
    <rPh sb="0" eb="2">
      <t>レンシュウ</t>
    </rPh>
    <rPh sb="2" eb="4">
      <t>ジナド</t>
    </rPh>
    <rPh sb="9" eb="11">
      <t>カイサイ</t>
    </rPh>
    <rPh sb="11" eb="12">
      <t>マエ</t>
    </rPh>
    <rPh sb="13" eb="14">
      <t>フク</t>
    </rPh>
    <rPh sb="16" eb="17">
      <t>コエ</t>
    </rPh>
    <rPh sb="18" eb="20">
      <t>ハッシュツ</t>
    </rPh>
    <rPh sb="22" eb="25">
      <t>シュツエンシャ</t>
    </rPh>
    <rPh sb="30" eb="31">
      <t>トウ</t>
    </rPh>
    <rPh sb="32" eb="35">
      <t>カンケイシャ</t>
    </rPh>
    <rPh sb="35" eb="36">
      <t>カン</t>
    </rPh>
    <rPh sb="38" eb="40">
      <t>カンセン</t>
    </rPh>
    <rPh sb="44" eb="46">
      <t>タイショ</t>
    </rPh>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</si>
  <si>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</si>
  <si>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8" eb="59">
      <t>ダ</t>
    </rPh>
    <rPh sb="65" eb="67">
      <t>シュウチ</t>
    </rPh>
    <rPh sb="68" eb="70">
      <t>テッテイ</t>
    </rPh>
    <rPh sb="76" eb="78">
      <t>コウイ</t>
    </rPh>
    <rPh sb="81" eb="82">
      <t>モノ</t>
    </rPh>
    <rPh sb="85" eb="87">
      <t>バアイ</t>
    </rPh>
    <rPh sb="90" eb="92">
      <t>コベツ</t>
    </rPh>
    <rPh sb="93" eb="95">
      <t>チュウイ</t>
    </rPh>
    <rPh sb="96" eb="98">
      <t>タイジョウ</t>
    </rPh>
    <rPh sb="98" eb="100">
      <t>ショブン</t>
    </rPh>
    <rPh sb="100" eb="101">
      <t>トウ</t>
    </rPh>
    <rPh sb="102" eb="104">
      <t>ソチ</t>
    </rPh>
    <rPh sb="105" eb="106">
      <t>コウ</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</si>
  <si>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</si>
  <si>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こまめな手洗いや手指消毒の徹底を促す。
（会場出入口等へのアルコール等の手指消毒液設置や場内アナウンス等の実施）</t>
    <rPh sb="4" eb="6">
      <t>テアラ</t>
    </rPh>
    <rPh sb="8" eb="10">
      <t>シュシ</t>
    </rPh>
    <rPh sb="10" eb="12">
      <t>ショウドク</t>
    </rPh>
    <rPh sb="13" eb="15">
      <t>テッテイ</t>
    </rPh>
    <rPh sb="16" eb="17">
      <t>ウナガ</t>
    </rPh>
    <rPh sb="21" eb="23">
      <t>カイジョウ</t>
    </rPh>
    <rPh sb="23" eb="26">
      <t>デイリグチ</t>
    </rPh>
    <rPh sb="26" eb="27">
      <t>トウ</t>
    </rPh>
    <rPh sb="34" eb="35">
      <t>トウ</t>
    </rPh>
    <rPh sb="36" eb="38">
      <t>シュシ</t>
    </rPh>
    <rPh sb="38" eb="40">
      <t>ショウドク</t>
    </rPh>
    <rPh sb="40" eb="41">
      <t>エキ</t>
    </rPh>
    <rPh sb="41" eb="43">
      <t>セッチ</t>
    </rPh>
    <rPh sb="44" eb="46">
      <t>ジョウナイ</t>
    </rPh>
    <rPh sb="51" eb="52">
      <t>トウ</t>
    </rPh>
    <rPh sb="53" eb="55">
      <t>ジッシ</t>
    </rPh>
    <phoneticPr fontId="1"/>
  </si>
  <si>
    <t>法令を遵守した空調設備の設置による常時換気又はこまめな換気（１時間に２回以上、１回に５分間以上）の徹底</t>
    <rPh sb="0" eb="2">
      <t>ホウレイ</t>
    </rPh>
    <rPh sb="3" eb="5">
      <t>ジュンシュ</t>
    </rPh>
    <rPh sb="7" eb="9">
      <t>クウチョウ</t>
    </rPh>
    <rPh sb="9" eb="11">
      <t>セツビ</t>
    </rPh>
    <rPh sb="12" eb="14">
      <t>セッチ</t>
    </rPh>
    <rPh sb="17" eb="19">
      <t>ジョウジ</t>
    </rPh>
    <rPh sb="19" eb="21">
      <t>カンキ</t>
    </rPh>
    <rPh sb="21" eb="22">
      <t>マタ</t>
    </rPh>
    <rPh sb="27" eb="29">
      <t>カンキ</t>
    </rPh>
    <rPh sb="31" eb="33">
      <t>ジカン</t>
    </rPh>
    <rPh sb="35" eb="38">
      <t>カイイジョウ</t>
    </rPh>
    <rPh sb="40" eb="41">
      <t>カイ</t>
    </rPh>
    <rPh sb="43" eb="45">
      <t>フンカン</t>
    </rPh>
    <rPh sb="45" eb="47">
      <t>イジョウ</t>
    </rPh>
    <rPh sb="49" eb="51">
      <t>テッテイ</t>
    </rPh>
    <phoneticPr fontId="1"/>
  </si>
  <si>
    <t>飲食時における感染防止策（飲食店に求められる感染防止策等を踏まえた十分な対策）の徹底</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</si>
  <si>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長時間マスクを外す飲食は、隣席への飛沫感染のリスクを高めるため、可能な限り、飲食専用エリア以外（例：観客席等）は自粛。（ただし、発声がないことを前提に、飲食時以外のマスク着用担保や、マスクを外す時間を短くするために食事時間を短縮する等の対策ができる環境においてはこの限りではない）</t>
    <rPh sb="0" eb="3">
      <t>チョウジカン</t>
    </rPh>
    <rPh sb="7" eb="8">
      <t>ハズ</t>
    </rPh>
    <rPh sb="9" eb="11">
      <t>インショク</t>
    </rPh>
    <rPh sb="13" eb="14">
      <t>トナリ</t>
    </rPh>
    <rPh sb="14" eb="15">
      <t>セキ</t>
    </rPh>
    <rPh sb="17" eb="19">
      <t>ヒマツ</t>
    </rPh>
    <rPh sb="19" eb="21">
      <t>カンセン</t>
    </rPh>
    <rPh sb="26" eb="27">
      <t>タカ</t>
    </rPh>
    <rPh sb="32" eb="34">
      <t>カノウ</t>
    </rPh>
    <rPh sb="35" eb="36">
      <t>カギ</t>
    </rPh>
    <rPh sb="38" eb="40">
      <t>インショク</t>
    </rPh>
    <rPh sb="40" eb="42">
      <t>センヨウ</t>
    </rPh>
    <rPh sb="45" eb="47">
      <t>イガイ</t>
    </rPh>
    <rPh sb="48" eb="49">
      <t>レイ</t>
    </rPh>
    <rPh sb="50" eb="53">
      <t>カンキャクセキ</t>
    </rPh>
    <rPh sb="53" eb="54">
      <t>トウ</t>
    </rPh>
    <rPh sb="56" eb="58">
      <t>ジシュク</t>
    </rPh>
    <rPh sb="64" eb="66">
      <t>ハッセイ</t>
    </rPh>
    <rPh sb="72" eb="74">
      <t>ゼンテイ</t>
    </rPh>
    <rPh sb="76" eb="78">
      <t>インショク</t>
    </rPh>
    <rPh sb="78" eb="79">
      <t>ジ</t>
    </rPh>
    <rPh sb="79" eb="81">
      <t>イガイ</t>
    </rPh>
    <rPh sb="85" eb="87">
      <t>チャクヨウ</t>
    </rPh>
    <rPh sb="87" eb="89">
      <t>タンポ</t>
    </rPh>
    <rPh sb="95" eb="96">
      <t>ハズ</t>
    </rPh>
    <rPh sb="97" eb="99">
      <t>ジカン</t>
    </rPh>
    <rPh sb="100" eb="101">
      <t>ミジカ</t>
    </rPh>
    <rPh sb="107" eb="109">
      <t>ショクジ</t>
    </rPh>
    <rPh sb="109" eb="111">
      <t>ジカン</t>
    </rPh>
    <rPh sb="112" eb="114">
      <t>タンシュク</t>
    </rPh>
    <rPh sb="116" eb="117">
      <t>トウ</t>
    </rPh>
    <rPh sb="118" eb="120">
      <t>タイサク</t>
    </rPh>
    <rPh sb="124" eb="126">
      <t>カンキョウ</t>
    </rPh>
    <rPh sb="133" eb="134">
      <t>カギ</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</si>
  <si>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1" eb="53">
      <t>ヒツヨウ</t>
    </rPh>
    <rPh sb="54" eb="56">
      <t>バアイ</t>
    </rPh>
    <rPh sb="57" eb="58">
      <t>ノゾ</t>
    </rPh>
    <phoneticPr fontId="1"/>
  </si>
  <si>
    <t>※イベント開催日の２週間前までをめどにご提出ください。</t>
    <rPh sb="5" eb="7">
      <t>カイサイ</t>
    </rPh>
    <rPh sb="7" eb="8">
      <t>ビ</t>
    </rPh>
    <rPh sb="10" eb="13">
      <t>シュウカンマエ</t>
    </rPh>
    <rPh sb="20" eb="22">
      <t>テイシュツ</t>
    </rPh>
    <phoneticPr fontId="1"/>
  </si>
  <si>
    <t>（令和4年３月17日更新）</t>
    <rPh sb="1" eb="3">
      <t>レイワ</t>
    </rPh>
    <rPh sb="4" eb="5">
      <t>ネン</t>
    </rPh>
    <rPh sb="6" eb="7">
      <t>ガツ</t>
    </rPh>
    <rPh sb="9" eb="10">
      <t>ニチ</t>
    </rPh>
    <rPh sb="10" eb="12">
      <t>コウシン</t>
    </rPh>
    <phoneticPr fontId="1"/>
  </si>
  <si>
    <t>送付先アドレス（受信専用）：</t>
    <rPh sb="8" eb="10">
      <t>ジュシン</t>
    </rPh>
    <rPh sb="10" eb="12">
      <t>センヨウ</t>
    </rPh>
    <phoneticPr fontId="1"/>
  </si>
  <si>
    <t>●提出時には、イベントのチラシや計画書等（既存資料）、参考とした業種別ガイドライン（特記事項欄へのURLの記載でも可）等も添付してくだ</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</si>
  <si>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さい。</t>
  </si>
  <si>
    <t>対象者全員検査等の実施</t>
    <rPh sb="0" eb="3">
      <t>タイショウシャ</t>
    </rPh>
    <rPh sb="3" eb="5">
      <t>ゼンイン</t>
    </rPh>
    <rPh sb="5" eb="7">
      <t>ケンサ</t>
    </rPh>
    <rPh sb="7" eb="8">
      <t>トウ</t>
    </rPh>
    <rPh sb="9" eb="11">
      <t>ジッシ</t>
    </rPh>
    <phoneticPr fontId="1"/>
  </si>
  <si>
    <t>あり</t>
    <phoneticPr fontId="1"/>
  </si>
  <si>
    <t>なし</t>
    <phoneticPr fontId="1"/>
  </si>
  <si>
    <r>
      <t xml:space="preserve">対象者全員検査を実施する場合、緊急事態措置期間等においてイベントの人数制限が設けられた場合であっても、収容定員まで動員可能となります。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5" eb="17">
      <t>キンキュウ</t>
    </rPh>
    <rPh sb="17" eb="19">
      <t>ジタイ</t>
    </rPh>
    <rPh sb="19" eb="21">
      <t>ソチ</t>
    </rPh>
    <rPh sb="21" eb="23">
      <t>キカン</t>
    </rPh>
    <rPh sb="81" eb="84">
      <t>タイショウシャ</t>
    </rPh>
    <rPh sb="84" eb="86">
      <t>ゼンイン</t>
    </rPh>
    <rPh sb="86" eb="88">
      <t>ケンサ</t>
    </rPh>
    <rPh sb="156" eb="159">
      <t>タイショウシャ</t>
    </rPh>
    <rPh sb="159" eb="161">
      <t>ゼンイン</t>
    </rPh>
    <rPh sb="161" eb="163">
      <t>ケンサ</t>
    </rPh>
    <phoneticPr fontId="1"/>
  </si>
  <si>
    <t>※入退場管理が行われ、会場内の参加者数が特定できる場合には、会場に同時に滞在する最大の参加者数を記入してください。</t>
    <rPh sb="48" eb="50">
      <t>キニュウ</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</si>
  <si>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</si>
  <si>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</si>
  <si>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</si>
  <si>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</si>
  <si>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</si>
  <si>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</si>
  <si>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</si>
  <si>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</si>
  <si>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実施を予定している検査の内容について具体的に記載してください。</t>
    <rPh sb="0" eb="2">
      <t>ジッシ</t>
    </rPh>
    <rPh sb="3" eb="5">
      <t>ヨテイ</t>
    </rPh>
    <phoneticPr fontId="1"/>
  </si>
  <si>
    <t>（PCR検査・抗原定量検査・抗原定性検査等の検査種別、事前送付・現地検査等の実施の有無等）</t>
    <rPh sb="22" eb="24">
      <t>ケンサ</t>
    </rPh>
    <phoneticPr fontId="1"/>
  </si>
  <si>
    <t>「検査結果」の確認方法について具体的に記載してください。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</si>
  <si>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</si>
  <si>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t>に従い、適切に実施する。</t>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</si>
  <si>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</si>
  <si>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 xml:space="preserve">※緊急事態措置等の発令時に、人数上限を超えて開催をしようとする場合に記載
</t>
    <rPh sb="7" eb="8">
      <t>トウ</t>
    </rPh>
    <phoneticPr fontId="1"/>
  </si>
  <si>
    <t>・イベントの開催制限等について（東京都防災HPより、最新のページをご確認ください。→https://www.bousai.metro.tokyo.lg.jp/index.html）</t>
    <rPh sb="6" eb="8">
      <t>カイサイ</t>
    </rPh>
    <rPh sb="8" eb="10">
      <t>セイゲン</t>
    </rPh>
    <rPh sb="10" eb="11">
      <t>トウ</t>
    </rPh>
    <rPh sb="16" eb="18">
      <t>トウキョウ</t>
    </rPh>
    <rPh sb="18" eb="19">
      <t>ト</t>
    </rPh>
    <rPh sb="19" eb="21">
      <t>ボウサイ</t>
    </rPh>
    <rPh sb="26" eb="28">
      <t>サイシン</t>
    </rPh>
    <rPh sb="34" eb="36">
      <t>カクニン</t>
    </rPh>
    <phoneticPr fontId="1"/>
  </si>
  <si>
    <t>【３．その他】</t>
    <rPh sb="5" eb="6">
      <t>タ</t>
    </rPh>
    <phoneticPr fontId="1"/>
  </si>
  <si>
    <r>
      <t>【４．対象者全員検査等に関する実施計画】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</si>
  <si>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【５．専門家との調整状況】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</si>
  <si>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業種別ガイドラインの遵守</t>
    <phoneticPr fontId="1"/>
  </si>
  <si>
    <t>イベントの一層の安心・安全確保のため、以下の取組にご協力をお願いいたします。</t>
    <rPh sb="5" eb="7">
      <t>イッソウ</t>
    </rPh>
    <rPh sb="8" eb="10">
      <t>アンシン</t>
    </rPh>
    <rPh sb="11" eb="13">
      <t>アンゼン</t>
    </rPh>
    <rPh sb="13" eb="15">
      <t>カクホ</t>
    </rPh>
    <rPh sb="19" eb="21">
      <t>イカ</t>
    </rPh>
    <rPh sb="22" eb="24">
      <t>トリクミ</t>
    </rPh>
    <rPh sb="26" eb="28">
      <t>キョウリョク</t>
    </rPh>
    <rPh sb="30" eb="31">
      <t>ネガ</t>
    </rPh>
    <phoneticPr fontId="1"/>
  </si>
  <si>
    <t>イベント参加者等に対し、「TOKYOワクション」の活用の呼びかけを実施（例：ホームページでの案内、会場内大型映像装置等での案内、会場でのアナウンス等）</t>
    <rPh sb="7" eb="8">
      <t>トウ</t>
    </rPh>
    <rPh sb="25" eb="27">
      <t>カツヨウ</t>
    </rPh>
    <rPh sb="28" eb="29">
      <t>ヨ</t>
    </rPh>
    <rPh sb="33" eb="35">
      <t>ジッシ</t>
    </rPh>
    <rPh sb="36" eb="37">
      <t>レイ</t>
    </rPh>
    <rPh sb="46" eb="48">
      <t>アンナイ</t>
    </rPh>
    <rPh sb="49" eb="51">
      <t>カイジョウ</t>
    </rPh>
    <rPh sb="51" eb="52">
      <t>ナイ</t>
    </rPh>
    <rPh sb="52" eb="54">
      <t>オオガタ</t>
    </rPh>
    <rPh sb="54" eb="56">
      <t>エイゾウ</t>
    </rPh>
    <rPh sb="56" eb="58">
      <t>ソウチ</t>
    </rPh>
    <rPh sb="58" eb="59">
      <t>トウ</t>
    </rPh>
    <rPh sb="61" eb="63">
      <t>アンナイ</t>
    </rPh>
    <rPh sb="64" eb="66">
      <t>カイジョウ</t>
    </rPh>
    <rPh sb="73" eb="74">
      <t>トウ</t>
    </rPh>
    <phoneticPr fontId="1"/>
  </si>
  <si>
    <t>イベント参加者等に対し、イベント前後の活動における基本的な感染対策の徹底や直行直帰の呼びかけ等の実施</t>
    <rPh sb="48" eb="50">
      <t>ジッシ</t>
    </rPh>
    <phoneticPr fontId="1"/>
  </si>
  <si>
    <t>MAN WITH A MISSION Presents
『Break and Cross the Walls Tour 2022』</t>
  </si>
  <si>
    <t>MAN WITH A MISSION</t>
  </si>
  <si>
    <t>https://www.creativeman.co.jp/event/mwam-bcwt22/</t>
  </si>
  <si>
    <t>Zepp Haneda</t>
    <phoneticPr fontId="1"/>
  </si>
  <si>
    <t>〒144-0041　東京都大田区羽田空港1-1-4 HANEDA INNOVATION CITY ZONE H</t>
  </si>
  <si>
    <t>株式会社クリエイティブマンプロダクション</t>
  </si>
  <si>
    <t>東京都渋谷区神宮前6-19-20 第15 荒井ビル8F</t>
  </si>
  <si>
    <t>狐塚尚生</t>
  </si>
  <si>
    <t>kozukanaoki@creativeman.co.jp</t>
  </si>
  <si>
    <t>03-6427-2323</t>
    <phoneticPr fontId="1"/>
  </si>
  <si>
    <t>・チケット購入時にお客様へ感染症対策掲示
・HPでの感染症対策掲示、呼びかけ
・会場内での掲示、呼びかけ</t>
    <phoneticPr fontId="1"/>
  </si>
  <si>
    <t>・会場内、お手洗いなどに消毒液の設置
・こまめにな消毒のお願いの掲示</t>
  </si>
  <si>
    <t>・常時会場の換気を徹底
・扉を開けての換気</t>
  </si>
  <si>
    <t>・オンラインでの事前物販
・入り口のお客様入場口を増やしての密回避
・入場前に事前に集合しないように会場前での告知、案内</t>
    <rPh sb="8" eb="10">
      <t>ジゼン</t>
    </rPh>
    <rPh sb="10" eb="12">
      <t>ブッパン</t>
    </rPh>
    <rPh sb="14" eb="15">
      <t>イ</t>
    </rPh>
    <rPh sb="16" eb="17">
      <t>グチ</t>
    </rPh>
    <rPh sb="19" eb="21">
      <t>キャクサマ</t>
    </rPh>
    <rPh sb="21" eb="23">
      <t>ニュウジョウ</t>
    </rPh>
    <rPh sb="23" eb="24">
      <t>グチ</t>
    </rPh>
    <rPh sb="25" eb="26">
      <t>フ</t>
    </rPh>
    <rPh sb="30" eb="31">
      <t>ミツ</t>
    </rPh>
    <rPh sb="31" eb="33">
      <t>カイヒ</t>
    </rPh>
    <rPh sb="35" eb="37">
      <t>ニュウジョウ</t>
    </rPh>
    <rPh sb="37" eb="38">
      <t>マエ</t>
    </rPh>
    <rPh sb="39" eb="41">
      <t>ジゼン</t>
    </rPh>
    <rPh sb="42" eb="44">
      <t>シュウゴウ</t>
    </rPh>
    <rPh sb="50" eb="52">
      <t>カイジョウ</t>
    </rPh>
    <rPh sb="52" eb="53">
      <t>マエ</t>
    </rPh>
    <rPh sb="55" eb="57">
      <t>コクチ</t>
    </rPh>
    <rPh sb="58" eb="60">
      <t>アンナイ</t>
    </rPh>
    <phoneticPr fontId="1"/>
  </si>
  <si>
    <t>・会場内に常時係員を配置、客席内を巡回する係員も配置
・会場内でのHP、会場内での掲示でお客様へ周知を行う</t>
    <phoneticPr fontId="1"/>
  </si>
  <si>
    <t>・会場入り口での検温/消毒の徹底
・症状が少しでもある場合は自宅での待機
・会場内で症状が出た場合速やかに帰宅を促す
・各所に消毒液の設置
・こまめな手洗い、うがい、消毒を掲示</t>
  </si>
  <si>
    <t>・チケット購入時に回収しているお客様情報の把握
・HP等での感染者が発生した旨、現状の告知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</si>
</sst>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sz val="9"/>
      <color theme="1"/>
      <name val="メイリオ"/>
      <family val="3"/>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9"/>
      <color rgb="FF9C0006"/>
      <name val="メイリオ"/>
      <family val="2"/>
      <charset val="128"/>
      <scheme val="minor"/>
    </font>
    <font>
      <sz val="12"/>
      <color theme="8"/>
      <name val="メイリオ"/>
      <family val="3"/>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sz val="11"/>
      <name val="メイリオ"/>
      <family val="3"/>
      <charset val="128"/>
      <scheme val="minor"/>
    </font>
    <font>
      <b/>
      <sz val="12"/>
      <color theme="9" tint="-0.499984740745262"/>
      <name val="メイリオ"/>
      <family val="3"/>
      <charset val="128"/>
      <scheme val="minor"/>
    </font>
    <font>
      <b/>
      <sz val="10"/>
      <color rgb="FFC00000"/>
      <name val="メイリオ"/>
      <family val="3"/>
      <charset val="128"/>
      <scheme val="minor"/>
    </font>
    <font>
      <sz val="11"/>
      <color rgb="FFFF0000"/>
      <name val="メイリオ"/>
      <family val="2"/>
      <charset val="128"/>
      <scheme val="minor"/>
    </font>
    <font>
      <u/>
      <sz val="12"/>
      <color rgb="FFC00000"/>
      <name val="メイリオ"/>
      <family val="3"/>
      <charset val="128"/>
      <scheme val="minor"/>
    </font>
    <font>
      <sz val="12"/>
      <name val="メイリオ"/>
      <family val="2"/>
      <charset val="128"/>
      <scheme val="minor"/>
    </font>
    <font>
      <sz val="10"/>
      <name val="メイリオ"/>
      <family val="2"/>
      <charset val="128"/>
      <scheme val="minor"/>
    </font>
    <font>
      <sz val="10"/>
      <color theme="9" tint="-0.499984740745262"/>
      <name val="メイリオ"/>
      <family val="3"/>
      <charset val="128"/>
      <scheme val="minor"/>
    </font>
    <font>
      <sz val="12"/>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6" fillId="2"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249">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7" xfId="0" applyFont="1" applyBorder="1">
      <alignment vertical="center"/>
    </xf>
    <xf numFmtId="0" fontId="6" fillId="0" borderId="18" xfId="0" applyFont="1" applyBorder="1">
      <alignment vertical="center"/>
    </xf>
    <xf numFmtId="0" fontId="0" fillId="0" borderId="18" xfId="0" applyBorder="1">
      <alignment vertical="center"/>
    </xf>
    <xf numFmtId="0" fontId="0" fillId="0" borderId="19" xfId="0" applyBorder="1">
      <alignment vertical="center"/>
    </xf>
    <xf numFmtId="0" fontId="6" fillId="0" borderId="22"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3" xfId="0" applyBorder="1">
      <alignment vertical="center"/>
    </xf>
    <xf numFmtId="0" fontId="6" fillId="0" borderId="22"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2" xfId="0" applyFont="1" applyBorder="1">
      <alignment vertical="center"/>
    </xf>
    <xf numFmtId="49" fontId="0" fillId="0" borderId="23" xfId="0" applyNumberFormat="1" applyFont="1" applyBorder="1" applyAlignment="1">
      <alignment vertical="top"/>
    </xf>
    <xf numFmtId="0" fontId="6" fillId="0" borderId="24" xfId="0" applyFont="1" applyBorder="1">
      <alignment vertical="center"/>
    </xf>
    <xf numFmtId="49" fontId="0" fillId="0" borderId="20" xfId="0" applyNumberFormat="1" applyFont="1" applyBorder="1" applyAlignment="1">
      <alignment vertical="top"/>
    </xf>
    <xf numFmtId="49" fontId="0" fillId="0" borderId="21" xfId="0" applyNumberFormat="1" applyFont="1" applyBorder="1" applyAlignment="1">
      <alignment vertical="top"/>
    </xf>
    <xf numFmtId="0" fontId="2" fillId="0" borderId="0" xfId="0" applyFont="1" applyBorder="1" applyAlignment="1">
      <alignment horizontal="left" vertical="center"/>
    </xf>
    <xf numFmtId="0" fontId="6" fillId="0" borderId="17" xfId="0" applyFont="1" applyBorder="1" applyAlignment="1">
      <alignmen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6" fillId="0" borderId="20" xfId="0" applyFont="1" applyBorder="1">
      <alignment vertical="center"/>
    </xf>
    <xf numFmtId="0" fontId="8" fillId="0" borderId="20" xfId="0" applyFont="1" applyBorder="1">
      <alignment vertical="center"/>
    </xf>
    <xf numFmtId="0" fontId="8" fillId="0" borderId="20"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6" fillId="0" borderId="10" xfId="0" applyFont="1" applyBorder="1" applyAlignment="1">
      <alignment vertical="center"/>
    </xf>
    <xf numFmtId="0" fontId="0" fillId="0" borderId="6" xfId="0" applyBorder="1">
      <alignment vertical="center"/>
    </xf>
    <xf numFmtId="0" fontId="0" fillId="0" borderId="9"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10" fillId="0" borderId="0" xfId="0" applyFont="1" applyFill="1">
      <alignment vertical="center"/>
    </xf>
    <xf numFmtId="0" fontId="9" fillId="0" borderId="0" xfId="0" applyFont="1" applyAlignment="1">
      <alignment horizontal="center" vertical="center"/>
    </xf>
    <xf numFmtId="0" fontId="2" fillId="0" borderId="18" xfId="0" applyFont="1" applyBorder="1">
      <alignment vertical="center"/>
    </xf>
    <xf numFmtId="0" fontId="3" fillId="0" borderId="22" xfId="0" applyFont="1" applyBorder="1">
      <alignment vertical="center"/>
    </xf>
    <xf numFmtId="0" fontId="2" fillId="0" borderId="22" xfId="0" applyFont="1" applyBorder="1">
      <alignment vertical="center"/>
    </xf>
    <xf numFmtId="49" fontId="0" fillId="0" borderId="15" xfId="0" applyNumberFormat="1" applyFont="1" applyBorder="1" applyAlignment="1">
      <alignment vertical="top"/>
    </xf>
    <xf numFmtId="0" fontId="3" fillId="0" borderId="0" xfId="0" applyFont="1" applyFill="1">
      <alignment vertical="center"/>
    </xf>
    <xf numFmtId="0" fontId="6" fillId="3" borderId="18" xfId="0" applyFont="1" applyFill="1" applyBorder="1">
      <alignment vertical="center"/>
    </xf>
    <xf numFmtId="0" fontId="18" fillId="0" borderId="0" xfId="0" applyFont="1" applyBorder="1">
      <alignment vertical="center"/>
    </xf>
    <xf numFmtId="0" fontId="7" fillId="0" borderId="0" xfId="0" applyFont="1">
      <alignment vertical="center"/>
    </xf>
    <xf numFmtId="0" fontId="4" fillId="0" borderId="0" xfId="0" applyFont="1" applyBorder="1">
      <alignment vertical="center"/>
    </xf>
    <xf numFmtId="0" fontId="19"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6" fillId="3" borderId="0" xfId="0" applyFont="1" applyFill="1" applyBorder="1" applyAlignment="1">
      <alignment horizontal="left" vertical="center"/>
    </xf>
    <xf numFmtId="0" fontId="2" fillId="0" borderId="0" xfId="0" applyFont="1" applyBorder="1">
      <alignment vertical="center"/>
    </xf>
    <xf numFmtId="0" fontId="24" fillId="4" borderId="0" xfId="0" applyFont="1" applyFill="1">
      <alignment vertical="center"/>
    </xf>
    <xf numFmtId="0" fontId="25" fillId="4" borderId="0" xfId="0" applyFont="1" applyFill="1">
      <alignment vertical="center"/>
    </xf>
    <xf numFmtId="0" fontId="6" fillId="4" borderId="0" xfId="0" applyFont="1" applyFill="1">
      <alignment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2"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8" fillId="0" borderId="20" xfId="0" applyFont="1" applyBorder="1" applyAlignment="1">
      <alignment horizontal="left" vertical="top"/>
    </xf>
    <xf numFmtId="0" fontId="23" fillId="4" borderId="0" xfId="2" applyFill="1">
      <alignment vertical="center"/>
    </xf>
    <xf numFmtId="0" fontId="6" fillId="3" borderId="2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Fill="1" applyAlignment="1">
      <alignment horizontal="right"/>
    </xf>
    <xf numFmtId="0" fontId="0" fillId="4" borderId="0" xfId="0" applyFill="1">
      <alignment vertical="center"/>
    </xf>
    <xf numFmtId="0" fontId="22" fillId="4" borderId="0" xfId="0" applyFont="1" applyFill="1">
      <alignment vertical="center"/>
    </xf>
    <xf numFmtId="0" fontId="26" fillId="4" borderId="0" xfId="2" applyFont="1" applyFill="1">
      <alignment vertical="center"/>
    </xf>
    <xf numFmtId="0" fontId="30" fillId="4" borderId="0" xfId="0" applyFont="1" applyFill="1">
      <alignment vertical="center"/>
    </xf>
    <xf numFmtId="0" fontId="6" fillId="0" borderId="24" xfId="0" applyFont="1" applyBorder="1" applyAlignment="1">
      <alignment vertical="center"/>
    </xf>
    <xf numFmtId="0" fontId="2" fillId="0" borderId="20" xfId="0" applyFont="1" applyBorder="1">
      <alignment vertical="center"/>
    </xf>
    <xf numFmtId="176" fontId="6" fillId="5" borderId="20" xfId="0" applyNumberFormat="1" applyFont="1" applyFill="1" applyBorder="1" applyAlignment="1" applyProtection="1">
      <alignment horizontal="center" vertical="center"/>
      <protection locked="0"/>
    </xf>
    <xf numFmtId="176" fontId="31" fillId="5" borderId="20" xfId="0" applyNumberFormat="1" applyFont="1" applyFill="1" applyBorder="1" applyAlignment="1" applyProtection="1">
      <alignment horizontal="left" vertical="center"/>
      <protection locked="0"/>
    </xf>
    <xf numFmtId="0" fontId="6" fillId="0" borderId="0" xfId="0" applyFont="1" applyFill="1" applyBorder="1">
      <alignment vertical="center"/>
    </xf>
    <xf numFmtId="0" fontId="10" fillId="0" borderId="0" xfId="0" applyFont="1" applyFill="1" applyBorder="1" applyAlignment="1">
      <alignment horizontal="left" vertical="center"/>
    </xf>
    <xf numFmtId="0" fontId="23" fillId="0" borderId="0" xfId="2" applyFill="1" applyBorder="1" applyAlignment="1">
      <alignment horizontal="center" vertical="center"/>
    </xf>
    <xf numFmtId="0" fontId="0" fillId="0" borderId="0" xfId="0" applyFill="1" applyBorder="1">
      <alignment vertical="center"/>
    </xf>
    <xf numFmtId="0" fontId="6" fillId="0" borderId="24" xfId="0" applyFont="1" applyFill="1" applyBorder="1">
      <alignment vertical="center"/>
    </xf>
    <xf numFmtId="0" fontId="10" fillId="0" borderId="20" xfId="0" applyFont="1" applyFill="1" applyBorder="1" applyAlignment="1">
      <alignment horizontal="left" vertical="center"/>
    </xf>
    <xf numFmtId="0" fontId="23" fillId="0" borderId="20" xfId="2" applyFill="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6" fillId="0" borderId="0" xfId="0" applyFont="1" applyAlignment="1">
      <alignment horizontal="center" vertical="center"/>
    </xf>
    <xf numFmtId="0" fontId="6" fillId="3" borderId="20" xfId="0" applyFont="1" applyFill="1" applyBorder="1">
      <alignment vertical="center"/>
    </xf>
    <xf numFmtId="0" fontId="34" fillId="5" borderId="22" xfId="0" applyFont="1" applyFill="1" applyBorder="1" applyAlignment="1">
      <alignment vertical="center"/>
    </xf>
    <xf numFmtId="0" fontId="35" fillId="4" borderId="0" xfId="0" applyFont="1" applyFill="1" applyBorder="1">
      <alignment vertical="center"/>
    </xf>
    <xf numFmtId="0" fontId="6" fillId="4" borderId="0" xfId="0" applyFont="1" applyFill="1" applyBorder="1">
      <alignment vertical="center"/>
    </xf>
    <xf numFmtId="0" fontId="0" fillId="4" borderId="0" xfId="0" applyFill="1" applyBorder="1">
      <alignment vertical="center"/>
    </xf>
    <xf numFmtId="0" fontId="36" fillId="4" borderId="0" xfId="0" applyFont="1" applyFill="1" applyBorder="1">
      <alignment vertical="center"/>
    </xf>
    <xf numFmtId="0" fontId="6" fillId="3" borderId="0" xfId="0" applyFont="1" applyFill="1" applyBorder="1">
      <alignment vertical="center"/>
    </xf>
    <xf numFmtId="0" fontId="0" fillId="3" borderId="0" xfId="0" applyFill="1" applyBorder="1">
      <alignment vertical="center"/>
    </xf>
    <xf numFmtId="0" fontId="33" fillId="3" borderId="0" xfId="0" applyFont="1" applyFill="1" applyBorder="1">
      <alignment vertical="center"/>
    </xf>
    <xf numFmtId="0" fontId="10" fillId="0" borderId="18" xfId="0" applyFont="1" applyFill="1" applyBorder="1" applyAlignment="1">
      <alignment horizontal="left" vertical="center"/>
    </xf>
    <xf numFmtId="0" fontId="23" fillId="0" borderId="18" xfId="2" applyFill="1" applyBorder="1" applyAlignment="1">
      <alignment horizontal="center" vertical="center"/>
    </xf>
    <xf numFmtId="0" fontId="0" fillId="0" borderId="18" xfId="0" applyFill="1" applyBorder="1">
      <alignment vertical="center"/>
    </xf>
    <xf numFmtId="0" fontId="6" fillId="3" borderId="33" xfId="0" applyFont="1" applyFill="1" applyBorder="1">
      <alignment vertical="center"/>
    </xf>
    <xf numFmtId="0" fontId="10" fillId="3" borderId="28" xfId="0" applyFont="1" applyFill="1" applyBorder="1" applyAlignment="1">
      <alignment horizontal="left" vertical="center"/>
    </xf>
    <xf numFmtId="0" fontId="6" fillId="0" borderId="18" xfId="0" applyFont="1" applyFill="1" applyBorder="1">
      <alignment vertical="center"/>
    </xf>
    <xf numFmtId="0" fontId="6" fillId="0" borderId="20" xfId="0" applyFont="1" applyFill="1" applyBorder="1">
      <alignment vertical="center"/>
    </xf>
    <xf numFmtId="0" fontId="6" fillId="0" borderId="15" xfId="0" applyFont="1" applyBorder="1">
      <alignment vertical="center"/>
    </xf>
    <xf numFmtId="49" fontId="29" fillId="3" borderId="17" xfId="0" applyNumberFormat="1" applyFont="1" applyFill="1" applyBorder="1" applyAlignment="1" applyProtection="1">
      <alignment horizontal="left" vertical="top" wrapText="1"/>
      <protection locked="0"/>
    </xf>
    <xf numFmtId="49" fontId="29" fillId="3" borderId="18" xfId="0" applyNumberFormat="1" applyFont="1" applyFill="1" applyBorder="1" applyAlignment="1" applyProtection="1">
      <alignment horizontal="left" vertical="top" wrapText="1"/>
      <protection locked="0"/>
    </xf>
    <xf numFmtId="49" fontId="29" fillId="3" borderId="19" xfId="0" applyNumberFormat="1" applyFont="1" applyFill="1" applyBorder="1" applyAlignment="1" applyProtection="1">
      <alignment horizontal="left" vertical="top" wrapText="1"/>
      <protection locked="0"/>
    </xf>
    <xf numFmtId="49" fontId="29" fillId="3" borderId="22" xfId="0" applyNumberFormat="1" applyFont="1" applyFill="1" applyBorder="1" applyAlignment="1" applyProtection="1">
      <alignment horizontal="left" vertical="top" wrapText="1"/>
      <protection locked="0"/>
    </xf>
    <xf numFmtId="49" fontId="29" fillId="3" borderId="0" xfId="0" applyNumberFormat="1" applyFont="1" applyFill="1" applyBorder="1" applyAlignment="1" applyProtection="1">
      <alignment horizontal="left" vertical="top" wrapText="1"/>
      <protection locked="0"/>
    </xf>
    <xf numFmtId="49" fontId="29" fillId="3" borderId="23" xfId="0" applyNumberFormat="1" applyFont="1" applyFill="1" applyBorder="1" applyAlignment="1" applyProtection="1">
      <alignment horizontal="left" vertical="top" wrapText="1"/>
      <protection locked="0"/>
    </xf>
    <xf numFmtId="49" fontId="29" fillId="3" borderId="24" xfId="0" applyNumberFormat="1" applyFont="1" applyFill="1" applyBorder="1" applyAlignment="1" applyProtection="1">
      <alignment horizontal="left" vertical="top" wrapText="1"/>
      <protection locked="0"/>
    </xf>
    <xf numFmtId="49" fontId="29" fillId="3" borderId="20" xfId="0" applyNumberFormat="1" applyFont="1" applyFill="1" applyBorder="1" applyAlignment="1" applyProtection="1">
      <alignment horizontal="left" vertical="top" wrapText="1"/>
      <protection locked="0"/>
    </xf>
    <xf numFmtId="49" fontId="29" fillId="3" borderId="21" xfId="0" applyNumberFormat="1" applyFont="1" applyFill="1" applyBorder="1" applyAlignment="1" applyProtection="1">
      <alignment horizontal="left" vertical="top" wrapText="1"/>
      <protection locked="0"/>
    </xf>
    <xf numFmtId="0" fontId="6" fillId="3" borderId="33"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3" borderId="33"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17" fillId="2" borderId="28" xfId="1" applyFont="1" applyBorder="1" applyAlignment="1" applyProtection="1">
      <alignment horizontal="center" vertical="center"/>
    </xf>
    <xf numFmtId="0" fontId="17" fillId="2" borderId="34" xfId="1" applyFont="1" applyBorder="1" applyAlignment="1" applyProtection="1">
      <alignment horizontal="center" vertical="center"/>
    </xf>
    <xf numFmtId="0" fontId="6" fillId="3" borderId="3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8" xfId="0" applyFont="1" applyFill="1" applyBorder="1" applyAlignment="1">
      <alignment horizontal="left" vertical="center"/>
    </xf>
    <xf numFmtId="176" fontId="6" fillId="3" borderId="18"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0" fontId="7" fillId="3" borderId="16" xfId="0" applyFont="1" applyFill="1" applyBorder="1" applyAlignment="1" applyProtection="1">
      <alignment horizontal="left" vertical="top"/>
      <protection locked="0"/>
    </xf>
    <xf numFmtId="9" fontId="6" fillId="0" borderId="6" xfId="0" applyNumberFormat="1"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5" fillId="0" borderId="2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6" fillId="3" borderId="26" xfId="0" applyFont="1" applyFill="1" applyBorder="1" applyAlignment="1">
      <alignment horizontal="left" vertical="center" wrapText="1"/>
    </xf>
    <xf numFmtId="0" fontId="6" fillId="3" borderId="26" xfId="0" applyFont="1" applyFill="1" applyBorder="1" applyAlignment="1">
      <alignment horizontal="left" vertical="center"/>
    </xf>
    <xf numFmtId="0" fontId="6" fillId="3" borderId="0" xfId="0" applyFont="1" applyFill="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32" fillId="0" borderId="20" xfId="0" applyFont="1" applyBorder="1" applyAlignment="1" applyProtection="1">
      <alignment horizontal="center" vertical="center"/>
    </xf>
    <xf numFmtId="0" fontId="32" fillId="0" borderId="21" xfId="0" applyFont="1" applyBorder="1" applyAlignment="1" applyProtection="1">
      <alignment horizontal="center" vertical="center"/>
    </xf>
    <xf numFmtId="0" fontId="8" fillId="0" borderId="3"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23" fillId="3" borderId="14" xfId="3" applyFill="1" applyBorder="1" applyAlignment="1" applyProtection="1">
      <alignment horizontal="left" vertical="center" wrapText="1"/>
      <protection locked="0"/>
    </xf>
    <xf numFmtId="0" fontId="23" fillId="3" borderId="15" xfId="3" applyFill="1" applyBorder="1" applyAlignment="1" applyProtection="1">
      <alignment horizontal="left" vertical="center" wrapText="1"/>
      <protection locked="0"/>
    </xf>
    <xf numFmtId="0" fontId="23" fillId="3" borderId="16" xfId="3" applyFill="1" applyBorder="1" applyAlignment="1" applyProtection="1">
      <alignment horizontal="left" vertical="center" wrapText="1"/>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7" fillId="3" borderId="14" xfId="0" applyFont="1" applyFill="1" applyBorder="1" applyAlignment="1" applyProtection="1">
      <alignment horizontal="left" vertical="center"/>
      <protection locked="0"/>
    </xf>
    <xf numFmtId="0" fontId="6" fillId="3" borderId="18" xfId="0"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3" borderId="13" xfId="0" applyFont="1" applyFill="1" applyBorder="1" applyAlignment="1" applyProtection="1">
      <alignment horizontal="left" vertical="center"/>
      <protection locked="0"/>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4"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8" xfId="0" applyFont="1" applyBorder="1" applyAlignment="1">
      <alignment horizontal="center" vertical="center"/>
    </xf>
    <xf numFmtId="0" fontId="23" fillId="3" borderId="13" xfId="3"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3" borderId="27"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30" xfId="0" applyFont="1" applyBorder="1" applyAlignment="1" applyProtection="1">
      <alignment horizontal="center" vertical="center"/>
    </xf>
    <xf numFmtId="0" fontId="17" fillId="2" borderId="26" xfId="1" applyFont="1" applyBorder="1" applyAlignment="1" applyProtection="1">
      <alignment horizontal="center" vertical="center"/>
    </xf>
    <xf numFmtId="0" fontId="17" fillId="2" borderId="32" xfId="1" applyFont="1" applyBorder="1" applyAlignment="1" applyProtection="1">
      <alignment horizontal="center" vertical="center"/>
    </xf>
    <xf numFmtId="0" fontId="17" fillId="2" borderId="0" xfId="1" applyFont="1" applyBorder="1" applyAlignment="1" applyProtection="1">
      <alignment horizontal="center" vertical="center"/>
    </xf>
    <xf numFmtId="0" fontId="17" fillId="2" borderId="23" xfId="1"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30" xfId="0" applyFont="1" applyBorder="1" applyAlignment="1" applyProtection="1">
      <alignment horizontal="center" vertical="center"/>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24"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left" vertical="center"/>
      <protection locked="0"/>
    </xf>
    <xf numFmtId="0" fontId="7" fillId="3" borderId="17"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4"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3" borderId="21" xfId="0" applyFont="1" applyFill="1" applyBorder="1" applyAlignment="1" applyProtection="1">
      <alignment horizontal="left" vertical="top"/>
      <protection locked="0"/>
    </xf>
    <xf numFmtId="0" fontId="37" fillId="3" borderId="28"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37" fillId="3" borderId="28" xfId="0" applyFont="1" applyFill="1" applyBorder="1" applyAlignment="1">
      <alignment horizontal="left" vertical="center"/>
    </xf>
    <xf numFmtId="0" fontId="6" fillId="3" borderId="15" xfId="0" applyFont="1" applyFill="1" applyBorder="1" applyAlignment="1" applyProtection="1">
      <alignment horizontal="center" vertical="center"/>
      <protection locked="0"/>
    </xf>
    <xf numFmtId="0" fontId="6" fillId="0" borderId="15" xfId="0" applyFont="1" applyBorder="1" applyAlignment="1">
      <alignment horizontal="center" vertical="center"/>
    </xf>
    <xf numFmtId="0" fontId="0" fillId="0" borderId="15" xfId="0" applyBorder="1" applyAlignment="1">
      <alignment horizontal="center" vertical="center"/>
    </xf>
    <xf numFmtId="0" fontId="0" fillId="3" borderId="15" xfId="0" applyFill="1" applyBorder="1" applyAlignment="1" applyProtection="1">
      <alignment horizontal="center" vertical="center"/>
      <protection locked="0"/>
    </xf>
    <xf numFmtId="0" fontId="0" fillId="0" borderId="16" xfId="0"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cellXfs>
  <cellStyles count="4">
    <cellStyle name="Hyperlink" xfId="3" xr:uid="{2FD52CA3-3535-4345-9F7E-179D1D0D8DB4}"/>
    <cellStyle name="ハイパーリンク" xfId="2" builtinId="8"/>
    <cellStyle name="悪い" xfId="1" builtinId="27"/>
    <cellStyle name="標準" xfId="0" builtinId="0"/>
  </cellStyles>
  <dxfs count="25">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fmlaLink="$BL$166" lockText="1" noThreeD="1"/>
</file>

<file path=xl/ctrlProps/ctrlProp11.xml><?xml version="1.0" encoding="utf-8"?>
<formControlPr xmlns="http://schemas.microsoft.com/office/spreadsheetml/2009/9/main" objectType="CheckBox" checked="Checked" fmlaLink="$BL$170" lockText="1" noThreeD="1"/>
</file>

<file path=xl/ctrlProps/ctrlProp12.xml><?xml version="1.0" encoding="utf-8"?>
<formControlPr xmlns="http://schemas.microsoft.com/office/spreadsheetml/2009/9/main" objectType="CheckBox" checked="Checked" fmlaLink="$BL$200" lockText="1" noThreeD="1"/>
</file>

<file path=xl/ctrlProps/ctrlProp13.xml><?xml version="1.0" encoding="utf-8"?>
<formControlPr xmlns="http://schemas.microsoft.com/office/spreadsheetml/2009/9/main" objectType="CheckBox" checked="Checked" fmlaLink="$BL$202" lockText="1" noThreeD="1"/>
</file>

<file path=xl/ctrlProps/ctrlProp14.xml><?xml version="1.0" encoding="utf-8"?>
<formControlPr xmlns="http://schemas.microsoft.com/office/spreadsheetml/2009/9/main" objectType="CheckBox" checked="Checked" fmlaLink="$BL$203" lockText="1" noThreeD="1"/>
</file>

<file path=xl/ctrlProps/ctrlProp15.xml><?xml version="1.0" encoding="utf-8"?>
<formControlPr xmlns="http://schemas.microsoft.com/office/spreadsheetml/2009/9/main" objectType="CheckBox" checked="Checked" fmlaLink="$BL$232" lockText="1" noThreeD="1"/>
</file>

<file path=xl/ctrlProps/ctrlProp16.xml><?xml version="1.0" encoding="utf-8"?>
<formControlPr xmlns="http://schemas.microsoft.com/office/spreadsheetml/2009/9/main" objectType="CheckBox" checked="Checked" fmlaLink="$BL$233" lockText="1" noThreeD="1"/>
</file>

<file path=xl/ctrlProps/ctrlProp17.xml><?xml version="1.0" encoding="utf-8"?>
<formControlPr xmlns="http://schemas.microsoft.com/office/spreadsheetml/2009/9/main" objectType="CheckBox" checked="Checked" fmlaLink="$BL$235" lockText="1" noThreeD="1"/>
</file>

<file path=xl/ctrlProps/ctrlProp18.xml><?xml version="1.0" encoding="utf-8"?>
<formControlPr xmlns="http://schemas.microsoft.com/office/spreadsheetml/2009/9/main" objectType="CheckBox" checked="Checked" fmlaLink="$BL$137" lockText="1" noThreeD="1"/>
</file>

<file path=xl/ctrlProps/ctrlProp19.xml><?xml version="1.0" encoding="utf-8"?>
<formControlPr xmlns="http://schemas.microsoft.com/office/spreadsheetml/2009/9/main" objectType="CheckBox" fmlaLink="$BL$38" lockText="1" noThreeD="1"/>
</file>

<file path=xl/ctrlProps/ctrlProp2.xml><?xml version="1.0" encoding="utf-8"?>
<formControlPr xmlns="http://schemas.microsoft.com/office/spreadsheetml/2009/9/main" objectType="CheckBox" checked="Checked" fmlaLink="$BL$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fmlaLink="$BL$273" lockText="1" noThreeD="1"/>
</file>

<file path=xl/ctrlProps/ctrlProp25.xml><?xml version="1.0" encoding="utf-8"?>
<formControlPr xmlns="http://schemas.microsoft.com/office/spreadsheetml/2009/9/main" objectType="CheckBox" checked="Checked" fmlaLink="$BL$274" lockText="1" noThreeD="1"/>
</file>

<file path=xl/ctrlProps/ctrlProp26.xml><?xml version="1.0" encoding="utf-8"?>
<formControlPr xmlns="http://schemas.microsoft.com/office/spreadsheetml/2009/9/main" objectType="CheckBox" checked="Checked" fmlaLink="$BL$275" lockText="1" noThreeD="1"/>
</file>

<file path=xl/ctrlProps/ctrlProp3.xml><?xml version="1.0" encoding="utf-8"?>
<formControlPr xmlns="http://schemas.microsoft.com/office/spreadsheetml/2009/9/main" objectType="CheckBox" checked="Checked" fmlaLink="$BL$78" lockText="1" noThreeD="1"/>
</file>

<file path=xl/ctrlProps/ctrlProp4.xml><?xml version="1.0" encoding="utf-8"?>
<formControlPr xmlns="http://schemas.microsoft.com/office/spreadsheetml/2009/9/main" objectType="CheckBox" checked="Checked" fmlaLink="$BL$80" lockText="1" noThreeD="1"/>
</file>

<file path=xl/ctrlProps/ctrlProp5.xml><?xml version="1.0" encoding="utf-8"?>
<formControlPr xmlns="http://schemas.microsoft.com/office/spreadsheetml/2009/9/main" objectType="CheckBox" checked="Checked" fmlaLink="$BL$108" lockText="1" noThreeD="1"/>
</file>

<file path=xl/ctrlProps/ctrlProp6.xml><?xml version="1.0" encoding="utf-8"?>
<formControlPr xmlns="http://schemas.microsoft.com/office/spreadsheetml/2009/9/main" objectType="CheckBox" checked="Checked" fmlaLink="$BL$135" lockText="1" noThreeD="1"/>
</file>

<file path=xl/ctrlProps/ctrlProp7.xml><?xml version="1.0" encoding="utf-8"?>
<formControlPr xmlns="http://schemas.microsoft.com/office/spreadsheetml/2009/9/main" objectType="CheckBox" checked="Checked" fmlaLink="$BL$136" lockText="1" noThreeD="1"/>
</file>

<file path=xl/ctrlProps/ctrlProp8.xml><?xml version="1.0" encoding="utf-8"?>
<formControlPr xmlns="http://schemas.microsoft.com/office/spreadsheetml/2009/9/main" objectType="CheckBox" checked="Checked" fmlaLink="$BL$165" lockText="1" noThreeD="1"/>
</file>

<file path=xl/ctrlProps/ctrlProp9.xml><?xml version="1.0" encoding="utf-8"?>
<formControlPr xmlns="http://schemas.microsoft.com/office/spreadsheetml/2009/9/main" objectType="CheckBox" checked="Checked" fmlaLink="$BL$167"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101600</xdr:colOff>
          <xdr:row>29</xdr:row>
          <xdr:rowOff>177800</xdr:rowOff>
        </xdr:from>
        <xdr:to>
          <xdr:col>39</xdr:col>
          <xdr:colOff>139700</xdr:colOff>
          <xdr:row>31</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47</xdr:row>
          <xdr:rowOff>139700</xdr:rowOff>
        </xdr:from>
        <xdr:to>
          <xdr:col>5</xdr:col>
          <xdr:colOff>0</xdr:colOff>
          <xdr:row>48</xdr:row>
          <xdr:rowOff>139700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10341293" cy="249299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557" y="1059180"/>
          <a:ext cx="10341293" cy="249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p>
      </xdr:txBody>
    </xdr:sp>
    <xdr:clientData/>
  </xdr:oneCellAnchor>
  <mc:AlternateContent xmlns:mc="http://schemas.openxmlformats.org/markup-compatibility/2006">
    <mc:Choice xmlns:a14="http://schemas.microsoft.com/office/drawing/2010/main" Requires="a14">
      <xdr:twoCellAnchor editAs="oneCell">
        <xdr:from>
          <xdr:col>1</xdr:col>
          <xdr:colOff>63500</xdr:colOff>
          <xdr:row>77</xdr:row>
          <xdr:rowOff>44450</xdr:rowOff>
        </xdr:from>
        <xdr:to>
          <xdr:col>2</xdr:col>
          <xdr:colOff>76200</xdr:colOff>
          <xdr:row>78</xdr:row>
          <xdr:rowOff>120650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78</xdr:row>
          <xdr:rowOff>234950</xdr:rowOff>
        </xdr:from>
        <xdr:to>
          <xdr:col>2</xdr:col>
          <xdr:colOff>158750</xdr:colOff>
          <xdr:row>79</xdr:row>
          <xdr:rowOff>234950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106</xdr:row>
          <xdr:rowOff>228600</xdr:rowOff>
        </xdr:from>
        <xdr:to>
          <xdr:col>3</xdr:col>
          <xdr:colOff>6350</xdr:colOff>
          <xdr:row>107</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133</xdr:row>
          <xdr:rowOff>254000</xdr:rowOff>
        </xdr:from>
        <xdr:to>
          <xdr:col>2</xdr:col>
          <xdr:colOff>158750</xdr:colOff>
          <xdr:row>135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134</xdr:row>
          <xdr:rowOff>234950</xdr:rowOff>
        </xdr:from>
        <xdr:to>
          <xdr:col>3</xdr:col>
          <xdr:colOff>44450</xdr:colOff>
          <xdr:row>136</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163</xdr:row>
          <xdr:rowOff>228600</xdr:rowOff>
        </xdr:from>
        <xdr:to>
          <xdr:col>2</xdr:col>
          <xdr:colOff>158750</xdr:colOff>
          <xdr:row>164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167</xdr:row>
          <xdr:rowOff>25400</xdr:rowOff>
        </xdr:from>
        <xdr:to>
          <xdr:col>3</xdr:col>
          <xdr:colOff>25400</xdr:colOff>
          <xdr:row>168</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165</xdr:row>
          <xdr:rowOff>25400</xdr:rowOff>
        </xdr:from>
        <xdr:to>
          <xdr:col>3</xdr:col>
          <xdr:colOff>6350</xdr:colOff>
          <xdr:row>166</xdr:row>
          <xdr:rowOff>25400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169</xdr:row>
          <xdr:rowOff>0</xdr:rowOff>
        </xdr:from>
        <xdr:to>
          <xdr:col>3</xdr:col>
          <xdr:colOff>82550</xdr:colOff>
          <xdr:row>170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199</xdr:row>
          <xdr:rowOff>139700</xdr:rowOff>
        </xdr:from>
        <xdr:to>
          <xdr:col>3</xdr:col>
          <xdr:colOff>31750</xdr:colOff>
          <xdr:row>200</xdr:row>
          <xdr:rowOff>139700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201</xdr:row>
          <xdr:rowOff>0</xdr:rowOff>
        </xdr:from>
        <xdr:to>
          <xdr:col>3</xdr:col>
          <xdr:colOff>38100</xdr:colOff>
          <xdr:row>202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202</xdr:row>
          <xdr:rowOff>101600</xdr:rowOff>
        </xdr:from>
        <xdr:to>
          <xdr:col>3</xdr:col>
          <xdr:colOff>44450</xdr:colOff>
          <xdr:row>203</xdr:row>
          <xdr:rowOff>107950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230</xdr:row>
          <xdr:rowOff>215900</xdr:rowOff>
        </xdr:from>
        <xdr:to>
          <xdr:col>3</xdr:col>
          <xdr:colOff>63500</xdr:colOff>
          <xdr:row>232</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232</xdr:row>
          <xdr:rowOff>107950</xdr:rowOff>
        </xdr:from>
        <xdr:to>
          <xdr:col>3</xdr:col>
          <xdr:colOff>31750</xdr:colOff>
          <xdr:row>233</xdr:row>
          <xdr:rowOff>158750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233</xdr:row>
          <xdr:rowOff>234950</xdr:rowOff>
        </xdr:from>
        <xdr:to>
          <xdr:col>3</xdr:col>
          <xdr:colOff>76200</xdr:colOff>
          <xdr:row>234</xdr:row>
          <xdr:rowOff>234950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136</xdr:row>
          <xdr:rowOff>25400</xdr:rowOff>
        </xdr:from>
        <xdr:to>
          <xdr:col>3</xdr:col>
          <xdr:colOff>63500</xdr:colOff>
          <xdr:row>137</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37</xdr:row>
          <xdr:rowOff>76200</xdr:rowOff>
        </xdr:from>
        <xdr:to>
          <xdr:col>19</xdr:col>
          <xdr:colOff>6350</xdr:colOff>
          <xdr:row>37</xdr:row>
          <xdr:rowOff>368300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63500</xdr:rowOff>
        </xdr:from>
        <xdr:to>
          <xdr:col>27</xdr:col>
          <xdr:colOff>31750</xdr:colOff>
          <xdr:row>37</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287</xdr:row>
          <xdr:rowOff>222250</xdr:rowOff>
        </xdr:from>
        <xdr:to>
          <xdr:col>4</xdr:col>
          <xdr:colOff>63500</xdr:colOff>
          <xdr:row>289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300</xdr:row>
          <xdr:rowOff>101600</xdr:rowOff>
        </xdr:from>
        <xdr:to>
          <xdr:col>4</xdr:col>
          <xdr:colOff>25400</xdr:colOff>
          <xdr:row>301</xdr:row>
          <xdr:rowOff>101600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302</xdr:row>
          <xdr:rowOff>228600</xdr:rowOff>
        </xdr:from>
        <xdr:to>
          <xdr:col>4</xdr:col>
          <xdr:colOff>63500</xdr:colOff>
          <xdr:row>304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272</xdr:row>
          <xdr:rowOff>139700</xdr:rowOff>
        </xdr:from>
        <xdr:to>
          <xdr:col>3</xdr:col>
          <xdr:colOff>88900</xdr:colOff>
          <xdr:row>272</xdr:row>
          <xdr:rowOff>349250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272</xdr:row>
          <xdr:rowOff>444500</xdr:rowOff>
        </xdr:from>
        <xdr:to>
          <xdr:col>3</xdr:col>
          <xdr:colOff>107950</xdr:colOff>
          <xdr:row>273</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273</xdr:row>
          <xdr:rowOff>196850</xdr:rowOff>
        </xdr:from>
        <xdr:to>
          <xdr:col>3</xdr:col>
          <xdr:colOff>44450</xdr:colOff>
          <xdr:row>275</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creativeman.co.jp/event/mwam-bcwt22/"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www.creativeman.co.jp/event/mwam-bcwt22/"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mailto:S0031507a@section.metro.tokyo.j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mailto:kozukanaoki@creativeman.co.jp"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326"/>
  <sheetViews>
    <sheetView showGridLines="0" tabSelected="1" view="pageBreakPreview" topLeftCell="A26" zoomScale="74" zoomScaleNormal="100" zoomScaleSheetLayoutView="74" workbookViewId="0">
      <selection activeCell="AH33" sqref="AH33"/>
    </sheetView>
  </sheetViews>
  <sheetFormatPr defaultRowHeight="19" x14ac:dyDescent="0.6"/>
  <cols>
    <col min="1" max="50" width="2" style="1" customWidth="1"/>
    <col min="51" max="63" width="2" customWidth="1"/>
    <col min="64" max="65" width="2" hidden="1" customWidth="1"/>
    <col min="66" max="112" width="2" customWidth="1"/>
  </cols>
  <sheetData>
    <row r="1" spans="1:63" ht="23.4" customHeight="1" thickBot="1" x14ac:dyDescent="0.6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40"/>
      <c r="AZ1" s="40"/>
      <c r="BA1" s="40"/>
      <c r="BB1" s="40"/>
      <c r="BC1" s="40"/>
      <c r="BD1" s="40"/>
      <c r="BE1" s="40"/>
      <c r="BF1" s="40"/>
      <c r="BG1" s="40"/>
      <c r="BH1" s="40"/>
      <c r="BI1" s="40"/>
      <c r="BJ1" s="73" t="s">
        <v>66</v>
      </c>
      <c r="BK1" s="40"/>
    </row>
    <row r="2" spans="1:63" ht="49.25" customHeight="1" thickBot="1" x14ac:dyDescent="0.65">
      <c r="A2" s="39"/>
      <c r="B2" s="184" t="s">
        <v>24</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6"/>
    </row>
    <row r="3" spans="1:63" x14ac:dyDescent="0.6">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40"/>
      <c r="AZ3" s="40"/>
      <c r="BA3" s="40"/>
      <c r="BB3" s="40"/>
      <c r="BC3" s="40"/>
      <c r="BD3" s="40"/>
      <c r="BE3" s="40"/>
      <c r="BF3" s="40"/>
      <c r="BG3" s="40"/>
      <c r="BH3" s="40"/>
      <c r="BI3" s="40"/>
      <c r="BJ3" s="40"/>
    </row>
    <row r="4" spans="1:63" x14ac:dyDescent="0.6">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40"/>
      <c r="AZ4" s="40"/>
      <c r="BA4" s="40"/>
      <c r="BB4" s="40"/>
      <c r="BC4" s="40"/>
      <c r="BD4" s="40"/>
      <c r="BE4" s="40"/>
      <c r="BF4" s="40"/>
      <c r="BG4" s="40"/>
      <c r="BH4" s="40"/>
      <c r="BI4" s="40"/>
      <c r="BJ4" s="40"/>
    </row>
    <row r="5" spans="1:63" x14ac:dyDescent="0.6">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40"/>
      <c r="AZ5" s="40"/>
      <c r="BA5" s="40"/>
      <c r="BB5" s="40"/>
      <c r="BC5" s="40"/>
      <c r="BD5" s="40"/>
      <c r="BE5" s="40"/>
      <c r="BF5" s="40"/>
      <c r="BG5" s="40"/>
      <c r="BH5" s="40"/>
      <c r="BI5" s="40"/>
      <c r="BJ5" s="40"/>
    </row>
    <row r="6" spans="1:63" x14ac:dyDescent="0.6">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40"/>
      <c r="AZ6" s="40"/>
      <c r="BA6" s="40"/>
      <c r="BB6" s="40"/>
      <c r="BC6" s="40"/>
      <c r="BD6" s="40"/>
      <c r="BE6" s="40"/>
      <c r="BF6" s="40"/>
      <c r="BG6" s="40"/>
      <c r="BH6" s="40"/>
      <c r="BI6" s="40"/>
      <c r="BJ6" s="40"/>
    </row>
    <row r="7" spans="1:63" x14ac:dyDescent="0.6">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40"/>
      <c r="AZ7" s="40"/>
      <c r="BA7" s="40"/>
      <c r="BB7" s="40"/>
      <c r="BC7" s="40"/>
      <c r="BD7" s="40"/>
      <c r="BE7" s="40"/>
      <c r="BF7" s="40"/>
      <c r="BG7" s="40"/>
      <c r="BH7" s="40"/>
      <c r="BI7" s="40"/>
      <c r="BJ7" s="40"/>
    </row>
    <row r="8" spans="1:63" x14ac:dyDescent="0.6">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40"/>
      <c r="AZ8" s="40"/>
      <c r="BA8" s="40"/>
      <c r="BB8" s="40"/>
      <c r="BC8" s="40"/>
      <c r="BD8" s="40"/>
      <c r="BE8" s="40"/>
      <c r="BF8" s="40"/>
      <c r="BG8" s="40"/>
      <c r="BH8" s="40"/>
      <c r="BI8" s="40"/>
      <c r="BJ8" s="40"/>
    </row>
    <row r="9" spans="1:63" x14ac:dyDescent="0.6">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40"/>
      <c r="AZ9" s="40"/>
      <c r="BA9" s="40"/>
      <c r="BB9" s="40"/>
      <c r="BC9" s="40"/>
      <c r="BD9" s="40"/>
      <c r="BE9" s="40"/>
      <c r="BF9" s="40"/>
      <c r="BG9" s="40"/>
      <c r="BH9" s="40"/>
      <c r="BI9" s="40"/>
      <c r="BJ9" s="40"/>
    </row>
    <row r="10" spans="1:63" ht="66" customHeight="1" x14ac:dyDescent="0.6">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40"/>
      <c r="AZ10" s="40"/>
      <c r="BA10" s="40"/>
      <c r="BB10" s="40"/>
      <c r="BC10" s="40"/>
      <c r="BD10" s="40"/>
      <c r="BE10" s="40"/>
      <c r="BF10" s="40"/>
      <c r="BG10" s="40"/>
      <c r="BH10" s="40"/>
      <c r="BI10" s="40"/>
      <c r="BJ10" s="40"/>
    </row>
    <row r="11" spans="1:63" x14ac:dyDescent="0.6">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40"/>
      <c r="AZ11" s="40"/>
      <c r="BA11" s="40"/>
      <c r="BB11" s="40"/>
      <c r="BC11" s="40"/>
      <c r="BD11" s="40"/>
      <c r="BE11" s="40"/>
      <c r="BF11" s="40"/>
      <c r="BG11" s="40"/>
      <c r="BH11" s="40"/>
      <c r="BI11" s="40"/>
      <c r="BJ11" s="40"/>
    </row>
    <row r="12" spans="1:63" ht="23" thickBot="1" x14ac:dyDescent="0.65">
      <c r="A12" s="39"/>
      <c r="B12" s="49" t="s">
        <v>26</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40"/>
      <c r="AZ12" s="40"/>
      <c r="BA12" s="40"/>
      <c r="BB12" s="40"/>
      <c r="BC12" s="40"/>
      <c r="BD12" s="40"/>
      <c r="BE12" s="40"/>
      <c r="BF12" s="40"/>
      <c r="BG12" s="40"/>
      <c r="BH12" s="40"/>
      <c r="BI12" s="40"/>
      <c r="BJ12" s="40"/>
    </row>
    <row r="13" spans="1:63" ht="33.65" customHeight="1" thickBot="1" x14ac:dyDescent="0.65">
      <c r="A13" s="39"/>
      <c r="B13" s="177" t="s">
        <v>0</v>
      </c>
      <c r="C13" s="177"/>
      <c r="D13" s="177"/>
      <c r="E13" s="177"/>
      <c r="F13" s="177"/>
      <c r="G13" s="177"/>
      <c r="H13" s="177"/>
      <c r="I13" s="177"/>
      <c r="J13" s="177"/>
      <c r="K13" s="178"/>
      <c r="L13" s="166" t="s">
        <v>98</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8"/>
    </row>
    <row r="14" spans="1:63" ht="33.65" customHeight="1" thickBot="1" x14ac:dyDescent="0.65">
      <c r="A14" s="39"/>
      <c r="B14" s="177" t="s">
        <v>1</v>
      </c>
      <c r="C14" s="177"/>
      <c r="D14" s="177"/>
      <c r="E14" s="177"/>
      <c r="F14" s="177"/>
      <c r="G14" s="177"/>
      <c r="H14" s="177"/>
      <c r="I14" s="177"/>
      <c r="J14" s="177"/>
      <c r="K14" s="178"/>
      <c r="L14" s="174" t="s">
        <v>99</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8"/>
    </row>
    <row r="15" spans="1:63" ht="47" customHeight="1" thickBot="1" x14ac:dyDescent="0.65">
      <c r="A15" s="39"/>
      <c r="B15" s="179" t="s">
        <v>35</v>
      </c>
      <c r="C15" s="177"/>
      <c r="D15" s="177"/>
      <c r="E15" s="177"/>
      <c r="F15" s="177"/>
      <c r="G15" s="177"/>
      <c r="H15" s="177"/>
      <c r="I15" s="177"/>
      <c r="J15" s="177"/>
      <c r="K15" s="178"/>
      <c r="L15" s="169" t="s">
        <v>100</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1"/>
    </row>
    <row r="16" spans="1:63" ht="47" customHeight="1" thickBot="1" x14ac:dyDescent="0.65">
      <c r="A16" s="39"/>
      <c r="B16" s="182" t="s">
        <v>59</v>
      </c>
      <c r="C16" s="183"/>
      <c r="D16" s="183"/>
      <c r="E16" s="183"/>
      <c r="F16" s="183"/>
      <c r="G16" s="183"/>
      <c r="H16" s="183"/>
      <c r="I16" s="183"/>
      <c r="J16" s="183"/>
      <c r="K16" s="183"/>
      <c r="L16" s="169" t="s">
        <v>100</v>
      </c>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1"/>
    </row>
    <row r="17" spans="1:62" ht="12" customHeight="1" thickBot="1" x14ac:dyDescent="0.65">
      <c r="A17" s="39"/>
      <c r="B17" s="41"/>
      <c r="C17" s="41"/>
      <c r="D17" s="41"/>
      <c r="E17" s="41"/>
      <c r="F17" s="41"/>
      <c r="G17" s="41"/>
      <c r="H17" s="41"/>
      <c r="I17" s="41"/>
      <c r="J17" s="41"/>
      <c r="K17" s="41"/>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39"/>
      <c r="AY17" s="40"/>
      <c r="AZ17" s="40"/>
      <c r="BA17" s="40"/>
      <c r="BB17" s="40"/>
      <c r="BC17" s="40"/>
      <c r="BD17" s="40"/>
      <c r="BE17" s="40"/>
      <c r="BF17" s="40"/>
      <c r="BG17" s="40"/>
      <c r="BH17" s="40"/>
      <c r="BI17" s="40"/>
      <c r="BJ17" s="40"/>
    </row>
    <row r="18" spans="1:62" ht="24" customHeight="1" thickBot="1" x14ac:dyDescent="0.65">
      <c r="A18" s="39"/>
      <c r="B18" s="189" t="s">
        <v>2</v>
      </c>
      <c r="C18" s="190"/>
      <c r="D18" s="190"/>
      <c r="E18" s="190"/>
      <c r="F18" s="190"/>
      <c r="G18" s="190"/>
      <c r="H18" s="190"/>
      <c r="I18" s="190"/>
      <c r="J18" s="190"/>
      <c r="K18" s="190"/>
      <c r="L18" s="196" t="s">
        <v>22</v>
      </c>
      <c r="M18" s="197"/>
      <c r="N18" s="197"/>
      <c r="O18" s="197"/>
      <c r="P18" s="175">
        <v>4</v>
      </c>
      <c r="Q18" s="175"/>
      <c r="R18" s="175"/>
      <c r="S18" s="193" t="s">
        <v>3</v>
      </c>
      <c r="T18" s="193"/>
      <c r="U18" s="193"/>
      <c r="V18" s="175">
        <v>9</v>
      </c>
      <c r="W18" s="175"/>
      <c r="X18" s="175"/>
      <c r="Y18" s="193" t="s">
        <v>4</v>
      </c>
      <c r="Z18" s="193"/>
      <c r="AA18" s="193"/>
      <c r="AB18" s="175">
        <v>13</v>
      </c>
      <c r="AC18" s="175"/>
      <c r="AD18" s="175"/>
      <c r="AE18" s="193" t="s">
        <v>5</v>
      </c>
      <c r="AF18" s="193"/>
      <c r="AG18" s="193"/>
      <c r="AH18" s="12"/>
      <c r="AI18" s="175">
        <v>18</v>
      </c>
      <c r="AJ18" s="175"/>
      <c r="AK18" s="175"/>
      <c r="AL18" s="193" t="s">
        <v>6</v>
      </c>
      <c r="AM18" s="193"/>
      <c r="AN18" s="193"/>
      <c r="AO18" s="175">
        <v>0</v>
      </c>
      <c r="AP18" s="175"/>
      <c r="AQ18" s="175"/>
      <c r="AR18" s="193" t="s">
        <v>7</v>
      </c>
      <c r="AS18" s="193"/>
      <c r="AT18" s="193"/>
      <c r="AU18" s="193" t="s">
        <v>8</v>
      </c>
      <c r="AV18" s="193"/>
      <c r="AW18" s="193"/>
      <c r="AX18" s="175">
        <v>19</v>
      </c>
      <c r="AY18" s="175"/>
      <c r="AZ18" s="175"/>
      <c r="BA18" s="172" t="s">
        <v>6</v>
      </c>
      <c r="BB18" s="172"/>
      <c r="BC18" s="172"/>
      <c r="BD18" s="176">
        <v>0</v>
      </c>
      <c r="BE18" s="176"/>
      <c r="BF18" s="176"/>
      <c r="BG18" s="172" t="s">
        <v>7</v>
      </c>
      <c r="BH18" s="172"/>
      <c r="BI18" s="172"/>
      <c r="BJ18" s="173"/>
    </row>
    <row r="19" spans="1:62" ht="24.5" customHeight="1" thickBot="1" x14ac:dyDescent="0.65">
      <c r="A19" s="39"/>
      <c r="B19" s="191"/>
      <c r="C19" s="192"/>
      <c r="D19" s="192"/>
      <c r="E19" s="192"/>
      <c r="F19" s="192"/>
      <c r="G19" s="192"/>
      <c r="H19" s="192"/>
      <c r="I19" s="192"/>
      <c r="J19" s="192"/>
      <c r="K19" s="192"/>
      <c r="L19" s="247" t="s">
        <v>22</v>
      </c>
      <c r="M19" s="248"/>
      <c r="N19" s="248"/>
      <c r="O19" s="248"/>
      <c r="P19" s="242">
        <v>4</v>
      </c>
      <c r="Q19" s="242"/>
      <c r="R19" s="242"/>
      <c r="S19" s="243" t="s">
        <v>3</v>
      </c>
      <c r="T19" s="243"/>
      <c r="U19" s="243"/>
      <c r="V19" s="242">
        <v>9</v>
      </c>
      <c r="W19" s="242"/>
      <c r="X19" s="242"/>
      <c r="Y19" s="243" t="s">
        <v>4</v>
      </c>
      <c r="Z19" s="243"/>
      <c r="AA19" s="243"/>
      <c r="AB19" s="242">
        <v>15</v>
      </c>
      <c r="AC19" s="242"/>
      <c r="AD19" s="242"/>
      <c r="AE19" s="243" t="s">
        <v>5</v>
      </c>
      <c r="AF19" s="243"/>
      <c r="AG19" s="243"/>
      <c r="AH19" s="108"/>
      <c r="AI19" s="242">
        <v>18</v>
      </c>
      <c r="AJ19" s="242"/>
      <c r="AK19" s="242"/>
      <c r="AL19" s="243" t="s">
        <v>6</v>
      </c>
      <c r="AM19" s="243"/>
      <c r="AN19" s="243"/>
      <c r="AO19" s="242">
        <v>0</v>
      </c>
      <c r="AP19" s="242"/>
      <c r="AQ19" s="242"/>
      <c r="AR19" s="243" t="s">
        <v>7</v>
      </c>
      <c r="AS19" s="243"/>
      <c r="AT19" s="243"/>
      <c r="AU19" s="243" t="s">
        <v>8</v>
      </c>
      <c r="AV19" s="243"/>
      <c r="AW19" s="243"/>
      <c r="AX19" s="242">
        <v>19</v>
      </c>
      <c r="AY19" s="242"/>
      <c r="AZ19" s="242"/>
      <c r="BA19" s="244" t="s">
        <v>6</v>
      </c>
      <c r="BB19" s="244"/>
      <c r="BC19" s="244"/>
      <c r="BD19" s="245">
        <v>0</v>
      </c>
      <c r="BE19" s="245"/>
      <c r="BF19" s="245"/>
      <c r="BG19" s="244" t="s">
        <v>7</v>
      </c>
      <c r="BH19" s="244"/>
      <c r="BI19" s="244"/>
      <c r="BJ19" s="246"/>
    </row>
    <row r="20" spans="1:62" ht="11.4" customHeight="1" thickBot="1" x14ac:dyDescent="0.65">
      <c r="A20" s="39"/>
      <c r="B20" s="43"/>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40"/>
      <c r="AZ20" s="40"/>
      <c r="BA20" s="40"/>
      <c r="BB20" s="40"/>
      <c r="BC20" s="40"/>
      <c r="BD20" s="40"/>
      <c r="BE20" s="40"/>
      <c r="BF20" s="40"/>
      <c r="BG20" s="40"/>
      <c r="BH20" s="40"/>
      <c r="BI20" s="40"/>
      <c r="BJ20" s="40"/>
    </row>
    <row r="21" spans="1:62" ht="35" customHeight="1" thickBot="1" x14ac:dyDescent="0.65">
      <c r="B21" s="143" t="s">
        <v>9</v>
      </c>
      <c r="C21" s="144"/>
      <c r="D21" s="144"/>
      <c r="E21" s="164"/>
      <c r="F21" s="134" t="s">
        <v>10</v>
      </c>
      <c r="G21" s="135"/>
      <c r="H21" s="135"/>
      <c r="I21" s="135"/>
      <c r="J21" s="135"/>
      <c r="K21" s="135"/>
      <c r="L21" s="135"/>
      <c r="M21" s="135"/>
      <c r="N21" s="135"/>
      <c r="O21" s="135"/>
      <c r="P21" s="174" t="s">
        <v>101</v>
      </c>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8"/>
    </row>
    <row r="22" spans="1:62" ht="35" customHeight="1" thickBot="1" x14ac:dyDescent="0.65">
      <c r="B22" s="145"/>
      <c r="C22" s="146"/>
      <c r="D22" s="146"/>
      <c r="E22" s="165"/>
      <c r="F22" s="145" t="s">
        <v>11</v>
      </c>
      <c r="G22" s="146"/>
      <c r="H22" s="146"/>
      <c r="I22" s="146"/>
      <c r="J22" s="146"/>
      <c r="K22" s="146"/>
      <c r="L22" s="146"/>
      <c r="M22" s="146"/>
      <c r="N22" s="146"/>
      <c r="O22" s="146"/>
      <c r="P22" s="174" t="s">
        <v>102</v>
      </c>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8"/>
    </row>
    <row r="23" spans="1:62" ht="14" customHeight="1" thickBot="1" x14ac:dyDescent="0.6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33" customHeight="1" thickBot="1" x14ac:dyDescent="0.65">
      <c r="B24" s="180" t="s">
        <v>12</v>
      </c>
      <c r="C24" s="180"/>
      <c r="D24" s="180"/>
      <c r="E24" s="180"/>
      <c r="F24" s="180" t="s">
        <v>13</v>
      </c>
      <c r="G24" s="180"/>
      <c r="H24" s="180"/>
      <c r="I24" s="180"/>
      <c r="J24" s="180"/>
      <c r="K24" s="180"/>
      <c r="L24" s="180"/>
      <c r="M24" s="180"/>
      <c r="N24" s="180"/>
      <c r="O24" s="134"/>
      <c r="P24" s="181" t="s">
        <v>103</v>
      </c>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row>
    <row r="25" spans="1:62" ht="33" customHeight="1" thickBot="1" x14ac:dyDescent="0.65">
      <c r="B25" s="180"/>
      <c r="C25" s="180"/>
      <c r="D25" s="180"/>
      <c r="E25" s="180"/>
      <c r="F25" s="180" t="s">
        <v>11</v>
      </c>
      <c r="G25" s="180"/>
      <c r="H25" s="180"/>
      <c r="I25" s="180"/>
      <c r="J25" s="180"/>
      <c r="K25" s="180"/>
      <c r="L25" s="180"/>
      <c r="M25" s="180"/>
      <c r="N25" s="180"/>
      <c r="O25" s="134"/>
      <c r="P25" s="181" t="s">
        <v>104</v>
      </c>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row>
    <row r="26" spans="1:62" ht="33" customHeight="1" thickBot="1" x14ac:dyDescent="0.65">
      <c r="B26" s="180"/>
      <c r="C26" s="180"/>
      <c r="D26" s="180"/>
      <c r="E26" s="180"/>
      <c r="F26" s="180" t="s">
        <v>29</v>
      </c>
      <c r="G26" s="180"/>
      <c r="H26" s="180"/>
      <c r="I26" s="180"/>
      <c r="J26" s="180"/>
      <c r="K26" s="180"/>
      <c r="L26" s="180"/>
      <c r="M26" s="180"/>
      <c r="N26" s="180"/>
      <c r="O26" s="134"/>
      <c r="P26" s="181" t="s">
        <v>105</v>
      </c>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row>
    <row r="27" spans="1:62" ht="33" customHeight="1" thickBot="1" x14ac:dyDescent="0.65">
      <c r="B27" s="180"/>
      <c r="C27" s="180"/>
      <c r="D27" s="180"/>
      <c r="E27" s="180"/>
      <c r="F27" s="180" t="s">
        <v>30</v>
      </c>
      <c r="G27" s="180"/>
      <c r="H27" s="180"/>
      <c r="I27" s="180"/>
      <c r="J27" s="180"/>
      <c r="K27" s="180"/>
      <c r="L27" s="180"/>
      <c r="M27" s="180"/>
      <c r="N27" s="180"/>
      <c r="O27" s="134"/>
      <c r="P27" s="194" t="s">
        <v>106</v>
      </c>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row>
    <row r="28" spans="1:62" ht="33" customHeight="1" thickBot="1" x14ac:dyDescent="0.65">
      <c r="B28" s="180"/>
      <c r="C28" s="180"/>
      <c r="D28" s="180"/>
      <c r="E28" s="180"/>
      <c r="F28" s="198" t="s">
        <v>31</v>
      </c>
      <c r="G28" s="198"/>
      <c r="H28" s="198"/>
      <c r="I28" s="198"/>
      <c r="J28" s="198"/>
      <c r="K28" s="198"/>
      <c r="L28" s="198"/>
      <c r="M28" s="198"/>
      <c r="N28" s="198"/>
      <c r="O28" s="199"/>
      <c r="P28" s="195" t="s">
        <v>107</v>
      </c>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row>
    <row r="29" spans="1:62" ht="17.399999999999999" customHeight="1" x14ac:dyDescent="0.6">
      <c r="B29" s="180"/>
      <c r="C29" s="180"/>
      <c r="D29" s="180"/>
      <c r="E29" s="180"/>
      <c r="F29" s="163" t="s">
        <v>57</v>
      </c>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row>
    <row r="30" spans="1:62" ht="16.25" customHeight="1" thickBot="1" x14ac:dyDescent="0.6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33" customHeight="1" x14ac:dyDescent="0.6">
      <c r="B31" s="143" t="s">
        <v>23</v>
      </c>
      <c r="C31" s="144"/>
      <c r="D31" s="144"/>
      <c r="E31" s="144"/>
      <c r="F31" s="144"/>
      <c r="G31" s="144"/>
      <c r="H31" s="144"/>
      <c r="I31" s="144"/>
      <c r="J31" s="144"/>
      <c r="K31" s="144"/>
      <c r="L31" s="144"/>
      <c r="M31" s="144"/>
      <c r="N31" s="144"/>
      <c r="O31" s="144"/>
      <c r="P31" s="28"/>
      <c r="Q31" s="133">
        <v>2800</v>
      </c>
      <c r="R31" s="133"/>
      <c r="S31" s="133"/>
      <c r="T31" s="133"/>
      <c r="U31" s="133"/>
      <c r="V31" s="133"/>
      <c r="W31" s="133"/>
      <c r="X31" s="133"/>
      <c r="Y31" s="133"/>
      <c r="Z31" s="133"/>
      <c r="AA31" s="133"/>
      <c r="AB31" s="133"/>
      <c r="AC31" s="133"/>
      <c r="AD31" s="133"/>
      <c r="AE31" s="45" t="s">
        <v>14</v>
      </c>
      <c r="AF31" s="12"/>
      <c r="AG31" s="12"/>
      <c r="AH31" s="12"/>
      <c r="AI31" s="12" t="s">
        <v>33</v>
      </c>
      <c r="AJ31" s="12"/>
      <c r="AK31" s="12"/>
      <c r="AL31" s="12"/>
      <c r="AM31" s="50"/>
      <c r="AN31" s="50"/>
      <c r="AO31" s="50" t="s">
        <v>25</v>
      </c>
      <c r="AP31" s="50"/>
      <c r="AQ31" s="50"/>
      <c r="AR31" s="50"/>
      <c r="AS31" s="50"/>
      <c r="AT31" s="50"/>
      <c r="AU31" s="12"/>
      <c r="AV31" s="12"/>
      <c r="AW31" s="12"/>
      <c r="AX31" s="12"/>
      <c r="AY31" s="13"/>
      <c r="AZ31" s="13"/>
      <c r="BA31" s="13"/>
      <c r="BB31" s="13"/>
      <c r="BC31" s="13"/>
      <c r="BD31" s="13"/>
      <c r="BE31" s="13"/>
      <c r="BF31" s="13"/>
      <c r="BG31" s="13"/>
      <c r="BH31" s="13"/>
      <c r="BI31" s="13"/>
      <c r="BJ31" s="14"/>
    </row>
    <row r="32" spans="1:62" ht="20" customHeight="1" thickBot="1" x14ac:dyDescent="0.65">
      <c r="B32" s="145"/>
      <c r="C32" s="146"/>
      <c r="D32" s="146"/>
      <c r="E32" s="146"/>
      <c r="F32" s="146"/>
      <c r="G32" s="146"/>
      <c r="H32" s="146"/>
      <c r="I32" s="146"/>
      <c r="J32" s="146"/>
      <c r="K32" s="146"/>
      <c r="L32" s="146"/>
      <c r="M32" s="146"/>
      <c r="N32" s="146"/>
      <c r="O32" s="146"/>
      <c r="P32" s="29"/>
      <c r="Q32" s="68" t="s">
        <v>27</v>
      </c>
      <c r="R32" s="30"/>
      <c r="S32" s="31"/>
      <c r="T32" s="31"/>
      <c r="U32" s="31"/>
      <c r="V32" s="31"/>
      <c r="W32" s="31"/>
      <c r="X32" s="32"/>
      <c r="Y32" s="33"/>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4"/>
      <c r="AZ32" s="34"/>
      <c r="BA32" s="34"/>
      <c r="BB32" s="34"/>
      <c r="BC32" s="34"/>
      <c r="BD32" s="34"/>
      <c r="BE32" s="34"/>
      <c r="BF32" s="34"/>
      <c r="BG32" s="34"/>
      <c r="BH32" s="34"/>
      <c r="BI32" s="34"/>
      <c r="BJ32" s="35"/>
    </row>
    <row r="33" spans="1:65" ht="33" customHeight="1" x14ac:dyDescent="0.6">
      <c r="B33" s="143" t="s">
        <v>15</v>
      </c>
      <c r="C33" s="144"/>
      <c r="D33" s="144"/>
      <c r="E33" s="144"/>
      <c r="F33" s="144"/>
      <c r="G33" s="144"/>
      <c r="H33" s="144"/>
      <c r="I33" s="144"/>
      <c r="J33" s="144"/>
      <c r="K33" s="144"/>
      <c r="L33" s="144"/>
      <c r="M33" s="144"/>
      <c r="N33" s="144"/>
      <c r="O33" s="144"/>
      <c r="P33" s="28"/>
      <c r="Q33" s="133">
        <v>2200</v>
      </c>
      <c r="R33" s="133"/>
      <c r="S33" s="133"/>
      <c r="T33" s="133"/>
      <c r="U33" s="133"/>
      <c r="V33" s="133"/>
      <c r="W33" s="133"/>
      <c r="X33" s="133"/>
      <c r="Y33" s="133"/>
      <c r="Z33" s="133"/>
      <c r="AA33" s="133"/>
      <c r="AB33" s="133"/>
      <c r="AC33" s="133"/>
      <c r="AD33" s="133"/>
      <c r="AE33" s="45" t="s">
        <v>14</v>
      </c>
      <c r="AF33" s="12"/>
      <c r="AG33" s="12"/>
      <c r="AH33" s="12"/>
      <c r="AI33" s="12"/>
      <c r="AJ33" s="12"/>
      <c r="AK33" s="12"/>
      <c r="AL33" s="12"/>
      <c r="AM33" s="12"/>
      <c r="AN33" s="12"/>
      <c r="AO33" s="12"/>
      <c r="AP33" s="12"/>
      <c r="AQ33" s="12"/>
      <c r="AR33" s="12"/>
      <c r="AS33" s="12"/>
      <c r="AT33" s="12"/>
      <c r="AU33" s="12"/>
      <c r="AV33" s="12"/>
      <c r="AW33" s="12"/>
      <c r="AX33" s="12"/>
      <c r="AY33" s="13"/>
      <c r="AZ33" s="13"/>
      <c r="BA33" s="13"/>
      <c r="BB33" s="13"/>
      <c r="BC33" s="13"/>
      <c r="BD33" s="13"/>
      <c r="BE33" s="13"/>
      <c r="BF33" s="13"/>
      <c r="BG33" s="13"/>
      <c r="BH33" s="13"/>
      <c r="BI33" s="13"/>
      <c r="BJ33" s="14"/>
    </row>
    <row r="34" spans="1:65" ht="20.149999999999999" customHeight="1" thickBot="1" x14ac:dyDescent="0.65">
      <c r="B34" s="145"/>
      <c r="C34" s="146"/>
      <c r="D34" s="146"/>
      <c r="E34" s="146"/>
      <c r="F34" s="146"/>
      <c r="G34" s="146"/>
      <c r="H34" s="146"/>
      <c r="I34" s="146"/>
      <c r="J34" s="146"/>
      <c r="K34" s="146"/>
      <c r="L34" s="146"/>
      <c r="M34" s="146"/>
      <c r="N34" s="146"/>
      <c r="O34" s="146"/>
      <c r="P34" s="78"/>
      <c r="Q34" s="81" t="s">
        <v>74</v>
      </c>
      <c r="R34" s="80"/>
      <c r="S34" s="80"/>
      <c r="T34" s="80"/>
      <c r="U34" s="80"/>
      <c r="V34" s="80"/>
      <c r="W34" s="80"/>
      <c r="X34" s="80"/>
      <c r="Y34" s="80"/>
      <c r="Z34" s="80"/>
      <c r="AA34" s="80"/>
      <c r="AB34" s="80"/>
      <c r="AC34" s="80"/>
      <c r="AD34" s="80"/>
      <c r="AE34" s="79"/>
      <c r="AF34" s="31"/>
      <c r="AG34" s="31"/>
      <c r="AH34" s="31"/>
      <c r="AI34" s="31"/>
      <c r="AJ34" s="31"/>
      <c r="AK34" s="31"/>
      <c r="AL34" s="31"/>
      <c r="AM34" s="31"/>
      <c r="AN34" s="31"/>
      <c r="AO34" s="31"/>
      <c r="AP34" s="31"/>
      <c r="AQ34" s="31"/>
      <c r="AR34" s="31"/>
      <c r="AS34" s="31"/>
      <c r="AT34" s="31"/>
      <c r="AU34" s="31"/>
      <c r="AV34" s="31"/>
      <c r="AW34" s="31"/>
      <c r="AX34" s="31"/>
      <c r="AY34" s="34"/>
      <c r="AZ34" s="34"/>
      <c r="BA34" s="34"/>
      <c r="BB34" s="34"/>
      <c r="BC34" s="34"/>
      <c r="BD34" s="34"/>
      <c r="BE34" s="34"/>
      <c r="BF34" s="34"/>
      <c r="BG34" s="34"/>
      <c r="BH34" s="34"/>
      <c r="BI34" s="34"/>
      <c r="BJ34" s="35"/>
    </row>
    <row r="35" spans="1:65" ht="33" customHeight="1" x14ac:dyDescent="0.6">
      <c r="B35" s="134" t="s">
        <v>28</v>
      </c>
      <c r="C35" s="135"/>
      <c r="D35" s="135"/>
      <c r="E35" s="135"/>
      <c r="F35" s="135"/>
      <c r="G35" s="135"/>
      <c r="H35" s="135"/>
      <c r="I35" s="135"/>
      <c r="J35" s="135"/>
      <c r="K35" s="135"/>
      <c r="L35" s="135"/>
      <c r="M35" s="135"/>
      <c r="N35" s="135"/>
      <c r="O35" s="136"/>
      <c r="P35" s="36"/>
      <c r="Q35" s="142">
        <f>Q33/Q31</f>
        <v>0.7857142857142857</v>
      </c>
      <c r="R35" s="142"/>
      <c r="S35" s="142"/>
      <c r="T35" s="142"/>
      <c r="U35" s="142"/>
      <c r="V35" s="142"/>
      <c r="W35" s="142"/>
      <c r="X35" s="142"/>
      <c r="Y35" s="142"/>
      <c r="Z35" s="142"/>
      <c r="AA35" s="142"/>
      <c r="AB35" s="142"/>
      <c r="AC35" s="142"/>
      <c r="AD35" s="142"/>
      <c r="AE35" s="6"/>
      <c r="AF35" s="6"/>
      <c r="AG35" s="6"/>
      <c r="AH35" s="6"/>
      <c r="AI35" s="6"/>
      <c r="AJ35" s="6"/>
      <c r="AK35" s="6"/>
      <c r="AL35" s="6"/>
      <c r="AM35" s="6"/>
      <c r="AN35" s="6"/>
      <c r="AO35" s="6"/>
      <c r="AP35" s="6"/>
      <c r="AQ35" s="6"/>
      <c r="AR35" s="6"/>
      <c r="AS35" s="6"/>
      <c r="AT35" s="6"/>
      <c r="AU35" s="6"/>
      <c r="AV35" s="6"/>
      <c r="AW35" s="6"/>
      <c r="AX35" s="6"/>
      <c r="AY35" s="37"/>
      <c r="AZ35" s="37"/>
      <c r="BA35" s="37"/>
      <c r="BB35" s="37"/>
      <c r="BC35" s="37"/>
      <c r="BD35" s="37"/>
      <c r="BE35" s="37"/>
      <c r="BF35" s="37"/>
      <c r="BG35" s="37"/>
      <c r="BH35" s="37"/>
      <c r="BI35" s="37"/>
      <c r="BJ35" s="38"/>
    </row>
    <row r="36" spans="1:65" ht="6" customHeight="1" thickBot="1" x14ac:dyDescent="0.65">
      <c r="B36" s="91"/>
      <c r="C36" s="91"/>
      <c r="D36" s="91"/>
      <c r="E36" s="91"/>
      <c r="F36" s="91"/>
      <c r="G36" s="91"/>
      <c r="H36" s="91"/>
      <c r="I36" s="91"/>
      <c r="J36" s="91"/>
      <c r="K36" s="91"/>
      <c r="L36" s="91"/>
      <c r="M36" s="91"/>
      <c r="N36" s="91"/>
      <c r="O36" s="91"/>
      <c r="P36" s="91"/>
      <c r="Q36" s="91"/>
      <c r="R36" s="91"/>
      <c r="S36" s="91"/>
      <c r="T36" s="91"/>
      <c r="U36" s="91"/>
    </row>
    <row r="37" spans="1:65" ht="99.65" customHeight="1" x14ac:dyDescent="0.6">
      <c r="B37" s="154" t="s">
        <v>70</v>
      </c>
      <c r="C37" s="155"/>
      <c r="D37" s="155"/>
      <c r="E37" s="155"/>
      <c r="F37" s="155"/>
      <c r="G37" s="155"/>
      <c r="H37" s="155"/>
      <c r="I37" s="155"/>
      <c r="J37" s="155"/>
      <c r="K37" s="155"/>
      <c r="L37" s="155"/>
      <c r="M37" s="155"/>
      <c r="N37" s="155"/>
      <c r="O37" s="155"/>
      <c r="P37" s="158" t="s">
        <v>73</v>
      </c>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60"/>
    </row>
    <row r="38" spans="1:65" ht="36" customHeight="1" thickBot="1" x14ac:dyDescent="0.65">
      <c r="B38" s="156"/>
      <c r="C38" s="157"/>
      <c r="D38" s="157"/>
      <c r="E38" s="157"/>
      <c r="F38" s="157"/>
      <c r="G38" s="157"/>
      <c r="H38" s="157"/>
      <c r="I38" s="157"/>
      <c r="J38" s="157"/>
      <c r="K38" s="157"/>
      <c r="L38" s="157"/>
      <c r="M38" s="157"/>
      <c r="N38" s="157"/>
      <c r="O38" s="157"/>
      <c r="P38" s="24"/>
      <c r="Q38" s="92"/>
      <c r="R38" s="92"/>
      <c r="S38" s="92"/>
      <c r="T38" s="92" t="s">
        <v>71</v>
      </c>
      <c r="U38" s="92"/>
      <c r="V38" s="92"/>
      <c r="W38" s="92"/>
      <c r="X38" s="92"/>
      <c r="Y38" s="92"/>
      <c r="Z38" s="92"/>
      <c r="AA38" s="92"/>
      <c r="AB38" s="92" t="s">
        <v>72</v>
      </c>
      <c r="AC38" s="92"/>
      <c r="AD38" s="92"/>
      <c r="AE38" s="31"/>
      <c r="AF38" s="161" t="str">
        <f>IF(BM38=1,"「４.対象者全員検査等に関する実施計画」欄も記載してください。","　")</f>
        <v>　</v>
      </c>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2"/>
      <c r="BL38" t="b">
        <v>0</v>
      </c>
      <c r="BM38">
        <f>COUNTIF(BL38,TRUE)</f>
        <v>0</v>
      </c>
    </row>
    <row r="39" spans="1:65" ht="19.25" customHeight="1" thickBot="1" x14ac:dyDescent="0.6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row>
    <row r="40" spans="1:65" ht="155" customHeight="1" thickBot="1" x14ac:dyDescent="0.65">
      <c r="B40" s="137" t="s">
        <v>34</v>
      </c>
      <c r="C40" s="138"/>
      <c r="D40" s="138"/>
      <c r="E40" s="138"/>
      <c r="F40" s="138"/>
      <c r="G40" s="138"/>
      <c r="H40" s="138"/>
      <c r="I40" s="138"/>
      <c r="J40" s="138"/>
      <c r="K40" s="138"/>
      <c r="L40" s="138"/>
      <c r="M40" s="138"/>
      <c r="N40" s="138"/>
      <c r="O40" s="138"/>
      <c r="P40" s="139"/>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1"/>
    </row>
    <row r="41" spans="1:65" ht="16.25" customHeight="1" x14ac:dyDescent="0.6">
      <c r="A41" s="7"/>
      <c r="B41" s="7"/>
      <c r="C41" s="7"/>
      <c r="D41" s="53"/>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17"/>
      <c r="AZ41" s="17"/>
      <c r="BA41" s="17"/>
      <c r="BB41" s="17"/>
      <c r="BC41" s="17"/>
      <c r="BD41" s="17"/>
      <c r="BE41" s="17"/>
      <c r="BF41" s="17"/>
      <c r="BG41" s="17"/>
      <c r="BH41" s="17"/>
      <c r="BI41" s="17"/>
      <c r="BJ41" s="17"/>
      <c r="BK41" s="17"/>
    </row>
    <row r="43" spans="1:65" ht="22.5" x14ac:dyDescent="0.6">
      <c r="B43" s="8" t="s">
        <v>42</v>
      </c>
    </row>
    <row r="44" spans="1:65" ht="6.65" customHeight="1" thickBot="1" x14ac:dyDescent="0.65">
      <c r="B44" s="5"/>
    </row>
    <row r="45" spans="1:65" ht="22.5" x14ac:dyDescent="0.6">
      <c r="B45" s="11" t="s">
        <v>16</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3"/>
      <c r="AZ45" s="13"/>
      <c r="BA45" s="13"/>
      <c r="BB45" s="13"/>
      <c r="BC45" s="13"/>
      <c r="BD45" s="13"/>
      <c r="BE45" s="13"/>
      <c r="BF45" s="13"/>
      <c r="BG45" s="13"/>
      <c r="BH45" s="13"/>
      <c r="BI45" s="13"/>
      <c r="BJ45" s="14"/>
    </row>
    <row r="46" spans="1:65" ht="10.25" customHeight="1" x14ac:dyDescent="0.6">
      <c r="B46" s="4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7"/>
      <c r="AZ46" s="17"/>
      <c r="BA46" s="17"/>
      <c r="BB46" s="17"/>
      <c r="BC46" s="17"/>
      <c r="BD46" s="17"/>
      <c r="BE46" s="17"/>
      <c r="BF46" s="17"/>
      <c r="BG46" s="17"/>
      <c r="BH46" s="17"/>
      <c r="BI46" s="17"/>
      <c r="BJ46" s="18"/>
    </row>
    <row r="47" spans="1:65" x14ac:dyDescent="0.6">
      <c r="B47" s="47" t="s">
        <v>32</v>
      </c>
      <c r="C47" s="2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7"/>
      <c r="AZ47" s="17"/>
      <c r="BA47" s="17"/>
      <c r="BB47" s="17"/>
      <c r="BC47" s="17"/>
      <c r="BD47" s="17"/>
      <c r="BE47" s="17"/>
      <c r="BF47" s="17"/>
      <c r="BG47" s="17"/>
      <c r="BH47" s="17"/>
      <c r="BI47" s="17"/>
      <c r="BJ47" s="18"/>
    </row>
    <row r="48" spans="1:65" ht="19.25" customHeight="1" x14ac:dyDescent="0.6">
      <c r="B48" s="124"/>
      <c r="C48" s="125"/>
      <c r="D48" s="187" t="s">
        <v>58</v>
      </c>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47" t="str">
        <f>IF(BM48=1,"チェックOK","チェックしてください。")</f>
        <v>チェックOK</v>
      </c>
      <c r="BD48" s="147"/>
      <c r="BE48" s="147"/>
      <c r="BF48" s="147"/>
      <c r="BG48" s="147"/>
      <c r="BH48" s="147"/>
      <c r="BI48" s="147"/>
      <c r="BJ48" s="148"/>
      <c r="BL48" t="b">
        <v>1</v>
      </c>
      <c r="BM48">
        <f>COUNTIF(BL48,TRUE)</f>
        <v>1</v>
      </c>
    </row>
    <row r="49" spans="1:62" x14ac:dyDescent="0.6">
      <c r="B49" s="128"/>
      <c r="C49" s="129"/>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49"/>
      <c r="BD49" s="149"/>
      <c r="BE49" s="149"/>
      <c r="BF49" s="149"/>
      <c r="BG49" s="149"/>
      <c r="BH49" s="149"/>
      <c r="BI49" s="149"/>
      <c r="BJ49" s="150"/>
    </row>
    <row r="50" spans="1:62" x14ac:dyDescent="0.6">
      <c r="B50" s="64"/>
      <c r="C50" s="67" t="s">
        <v>52</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6"/>
      <c r="BD50" s="62"/>
      <c r="BE50" s="62"/>
      <c r="BF50" s="62"/>
      <c r="BG50" s="62"/>
      <c r="BH50" s="62"/>
      <c r="BI50" s="62"/>
      <c r="BJ50" s="63"/>
    </row>
    <row r="51" spans="1:62" ht="12.65" customHeight="1" x14ac:dyDescent="0.6">
      <c r="B51" s="15"/>
      <c r="C51" s="9"/>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7"/>
      <c r="BD51" s="17"/>
      <c r="BE51" s="17"/>
      <c r="BF51" s="17"/>
      <c r="BG51" s="17"/>
      <c r="BH51" s="17"/>
      <c r="BI51" s="17"/>
      <c r="BJ51" s="18"/>
    </row>
    <row r="52" spans="1:62" x14ac:dyDescent="0.6">
      <c r="B52" s="47" t="s">
        <v>46</v>
      </c>
      <c r="C52" s="27"/>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7"/>
      <c r="AY52" s="17"/>
      <c r="AZ52" s="17"/>
      <c r="BA52" s="17"/>
      <c r="BB52" s="17"/>
      <c r="BC52" s="17"/>
      <c r="BD52" s="17"/>
      <c r="BE52" s="17"/>
      <c r="BF52" s="17"/>
      <c r="BG52" s="17"/>
      <c r="BH52" s="17"/>
      <c r="BI52" s="17"/>
      <c r="BJ52" s="18"/>
    </row>
    <row r="53" spans="1:62" ht="17.399999999999999" customHeight="1" thickBot="1" x14ac:dyDescent="0.65">
      <c r="B53" s="19"/>
      <c r="C53" s="7"/>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7"/>
      <c r="AY53" s="7"/>
      <c r="AZ53" s="17"/>
      <c r="BA53" s="17"/>
      <c r="BB53" s="17"/>
      <c r="BC53" s="17"/>
      <c r="BD53" s="17"/>
      <c r="BE53" s="17"/>
      <c r="BF53" s="17"/>
      <c r="BG53" s="17"/>
      <c r="BH53" s="17"/>
      <c r="BI53" s="17"/>
      <c r="BJ53" s="18"/>
    </row>
    <row r="54" spans="1:62" s="3" customFormat="1" ht="14" customHeight="1" x14ac:dyDescent="0.6">
      <c r="A54" s="4"/>
      <c r="B54" s="22"/>
      <c r="C54" s="10"/>
      <c r="D54" s="109" t="s">
        <v>108</v>
      </c>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1"/>
      <c r="BI54" s="10"/>
      <c r="BJ54" s="23"/>
    </row>
    <row r="55" spans="1:62" x14ac:dyDescent="0.6">
      <c r="B55" s="19"/>
      <c r="C55" s="10"/>
      <c r="D55" s="112"/>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4"/>
      <c r="BI55" s="10"/>
      <c r="BJ55" s="23"/>
    </row>
    <row r="56" spans="1:62" x14ac:dyDescent="0.6">
      <c r="B56" s="19"/>
      <c r="C56" s="10"/>
      <c r="D56" s="112"/>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4"/>
      <c r="BI56" s="10"/>
      <c r="BJ56" s="23"/>
    </row>
    <row r="57" spans="1:62" x14ac:dyDescent="0.6">
      <c r="B57" s="19"/>
      <c r="C57" s="10"/>
      <c r="D57" s="112"/>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4"/>
      <c r="BI57" s="10"/>
      <c r="BJ57" s="23"/>
    </row>
    <row r="58" spans="1:62" x14ac:dyDescent="0.6">
      <c r="B58" s="19"/>
      <c r="C58" s="10"/>
      <c r="D58" s="112"/>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4"/>
      <c r="BI58" s="10"/>
      <c r="BJ58" s="23"/>
    </row>
    <row r="59" spans="1:62" x14ac:dyDescent="0.6">
      <c r="B59" s="19"/>
      <c r="C59" s="10"/>
      <c r="D59" s="112"/>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4"/>
      <c r="BI59" s="10"/>
      <c r="BJ59" s="23"/>
    </row>
    <row r="60" spans="1:62" x14ac:dyDescent="0.6">
      <c r="B60" s="19"/>
      <c r="C60" s="10"/>
      <c r="D60" s="112"/>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4"/>
      <c r="BI60" s="10"/>
      <c r="BJ60" s="23"/>
    </row>
    <row r="61" spans="1:62" x14ac:dyDescent="0.6">
      <c r="B61" s="19"/>
      <c r="C61" s="10"/>
      <c r="D61" s="112"/>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4"/>
      <c r="BI61" s="10"/>
      <c r="BJ61" s="23"/>
    </row>
    <row r="62" spans="1:62" x14ac:dyDescent="0.6">
      <c r="B62" s="19"/>
      <c r="C62" s="10"/>
      <c r="D62" s="112"/>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4"/>
      <c r="BI62" s="10"/>
      <c r="BJ62" s="23"/>
    </row>
    <row r="63" spans="1:62" x14ac:dyDescent="0.6">
      <c r="B63" s="19"/>
      <c r="C63" s="10"/>
      <c r="D63" s="112"/>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4"/>
      <c r="BI63" s="10"/>
      <c r="BJ63" s="23"/>
    </row>
    <row r="64" spans="1:62" x14ac:dyDescent="0.6">
      <c r="B64" s="19"/>
      <c r="C64" s="10"/>
      <c r="D64" s="112"/>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4"/>
      <c r="BI64" s="10"/>
      <c r="BJ64" s="23"/>
    </row>
    <row r="65" spans="2:65" x14ac:dyDescent="0.6">
      <c r="B65" s="19"/>
      <c r="C65" s="10"/>
      <c r="D65" s="112"/>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4"/>
      <c r="BI65" s="10"/>
      <c r="BJ65" s="23"/>
    </row>
    <row r="66" spans="2:65" x14ac:dyDescent="0.6">
      <c r="B66" s="19"/>
      <c r="C66" s="10"/>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4"/>
      <c r="BI66" s="10"/>
      <c r="BJ66" s="23"/>
    </row>
    <row r="67" spans="2:65" x14ac:dyDescent="0.6">
      <c r="B67" s="19"/>
      <c r="C67" s="10"/>
      <c r="D67" s="112"/>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4"/>
      <c r="BI67" s="10"/>
      <c r="BJ67" s="23"/>
    </row>
    <row r="68" spans="2:65" x14ac:dyDescent="0.6">
      <c r="B68" s="19"/>
      <c r="C68" s="10"/>
      <c r="D68" s="112"/>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4"/>
      <c r="BI68" s="10"/>
      <c r="BJ68" s="23"/>
    </row>
    <row r="69" spans="2:65" x14ac:dyDescent="0.6">
      <c r="B69" s="19"/>
      <c r="C69" s="10"/>
      <c r="D69" s="112"/>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4"/>
      <c r="BI69" s="10"/>
      <c r="BJ69" s="23"/>
    </row>
    <row r="70" spans="2:65" x14ac:dyDescent="0.6">
      <c r="B70" s="19"/>
      <c r="C70" s="10"/>
      <c r="D70" s="112"/>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4"/>
      <c r="BI70" s="10"/>
      <c r="BJ70" s="23"/>
    </row>
    <row r="71" spans="2:65" x14ac:dyDescent="0.6">
      <c r="B71" s="19"/>
      <c r="C71" s="10"/>
      <c r="D71" s="112"/>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4"/>
      <c r="BI71" s="10"/>
      <c r="BJ71" s="23"/>
    </row>
    <row r="72" spans="2:65" ht="19.5" thickBot="1" x14ac:dyDescent="0.65">
      <c r="B72" s="19"/>
      <c r="C72" s="10"/>
      <c r="D72" s="115"/>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7"/>
      <c r="BI72" s="10"/>
      <c r="BJ72" s="23"/>
    </row>
    <row r="73" spans="2:65" ht="19.5" thickBot="1" x14ac:dyDescent="0.65">
      <c r="B73" s="24"/>
      <c r="C73" s="25"/>
      <c r="D73" s="48"/>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48"/>
      <c r="BI73" s="25"/>
      <c r="BJ73" s="26"/>
    </row>
    <row r="74" spans="2:65" ht="19.5" thickBot="1" x14ac:dyDescent="0.65"/>
    <row r="75" spans="2:65" ht="22.5" x14ac:dyDescent="0.6">
      <c r="B75" s="11" t="s">
        <v>17</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3"/>
      <c r="AZ75" s="13"/>
      <c r="BA75" s="13"/>
      <c r="BB75" s="13"/>
      <c r="BC75" s="13"/>
      <c r="BD75" s="13"/>
      <c r="BE75" s="13"/>
      <c r="BF75" s="13"/>
      <c r="BG75" s="13"/>
      <c r="BH75" s="13"/>
      <c r="BI75" s="13"/>
      <c r="BJ75" s="14"/>
    </row>
    <row r="76" spans="2:65" ht="8.4" customHeight="1" x14ac:dyDescent="0.6">
      <c r="B76" s="4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17"/>
      <c r="AZ76" s="17"/>
      <c r="BA76" s="17"/>
      <c r="BB76" s="17"/>
      <c r="BC76" s="17"/>
      <c r="BD76" s="17"/>
      <c r="BE76" s="17"/>
      <c r="BF76" s="17"/>
      <c r="BG76" s="17"/>
      <c r="BH76" s="17"/>
      <c r="BI76" s="17"/>
      <c r="BJ76" s="18"/>
    </row>
    <row r="77" spans="2:65" x14ac:dyDescent="0.6">
      <c r="B77" s="47" t="s">
        <v>32</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17"/>
      <c r="AZ77" s="17"/>
      <c r="BA77" s="17"/>
      <c r="BB77" s="17"/>
      <c r="BC77" s="17"/>
      <c r="BD77" s="17"/>
      <c r="BE77" s="17"/>
      <c r="BF77" s="17"/>
      <c r="BG77" s="17"/>
      <c r="BH77" s="17"/>
      <c r="BI77" s="17"/>
      <c r="BJ77" s="18"/>
    </row>
    <row r="78" spans="2:65" x14ac:dyDescent="0.6">
      <c r="B78" s="124"/>
      <c r="C78" s="125"/>
      <c r="D78" s="151" t="s">
        <v>60</v>
      </c>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47" t="str">
        <f>IF(BM78=1,"チェックOK","チェックしてください。")</f>
        <v>チェックOK</v>
      </c>
      <c r="BD78" s="147"/>
      <c r="BE78" s="147"/>
      <c r="BF78" s="147"/>
      <c r="BG78" s="147"/>
      <c r="BH78" s="147"/>
      <c r="BI78" s="147"/>
      <c r="BJ78" s="148"/>
      <c r="BL78" t="b">
        <v>1</v>
      </c>
      <c r="BM78">
        <f>COUNTIF(BL78,TRUE)</f>
        <v>1</v>
      </c>
    </row>
    <row r="79" spans="2:65" x14ac:dyDescent="0.6">
      <c r="B79" s="126"/>
      <c r="C79" s="127"/>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49"/>
      <c r="BD79" s="149"/>
      <c r="BE79" s="149"/>
      <c r="BF79" s="149"/>
      <c r="BG79" s="149"/>
      <c r="BH79" s="149"/>
      <c r="BI79" s="149"/>
      <c r="BJ79" s="150"/>
    </row>
    <row r="80" spans="2:65" x14ac:dyDescent="0.6">
      <c r="B80" s="130"/>
      <c r="C80" s="131"/>
      <c r="D80" s="132" t="s">
        <v>18</v>
      </c>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22" t="str">
        <f>IF(BM80=1,"チェックOK","チェックしてください。")</f>
        <v>チェックOK</v>
      </c>
      <c r="BD80" s="122"/>
      <c r="BE80" s="122"/>
      <c r="BF80" s="122"/>
      <c r="BG80" s="122"/>
      <c r="BH80" s="122"/>
      <c r="BI80" s="122"/>
      <c r="BJ80" s="123"/>
      <c r="BL80" t="b">
        <v>1</v>
      </c>
      <c r="BM80">
        <f>COUNTIF(BL80,TRUE)</f>
        <v>1</v>
      </c>
    </row>
    <row r="81" spans="1:62" ht="14" customHeight="1" x14ac:dyDescent="0.6">
      <c r="B81" s="19"/>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17"/>
      <c r="AZ81" s="17"/>
      <c r="BA81" s="17"/>
      <c r="BB81" s="17"/>
      <c r="BC81" s="17"/>
      <c r="BD81" s="17"/>
      <c r="BE81" s="17"/>
      <c r="BF81" s="17"/>
      <c r="BG81" s="17"/>
      <c r="BH81" s="17"/>
      <c r="BI81" s="17"/>
      <c r="BJ81" s="18"/>
    </row>
    <row r="82" spans="1:62" x14ac:dyDescent="0.6">
      <c r="B82" s="47" t="s">
        <v>46</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17"/>
      <c r="AZ82" s="17"/>
      <c r="BA82" s="17"/>
      <c r="BB82" s="17"/>
      <c r="BC82" s="17"/>
      <c r="BD82" s="17"/>
      <c r="BE82" s="17"/>
      <c r="BF82" s="17"/>
      <c r="BG82" s="17"/>
      <c r="BH82" s="17"/>
      <c r="BI82" s="17"/>
      <c r="BJ82" s="18"/>
    </row>
    <row r="83" spans="1:62" ht="17.399999999999999" customHeight="1" thickBot="1" x14ac:dyDescent="0.65">
      <c r="B83" s="19"/>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7"/>
      <c r="AK83" s="7"/>
      <c r="AL83" s="7"/>
      <c r="AM83" s="7"/>
      <c r="AN83" s="7"/>
      <c r="AO83" s="7"/>
      <c r="AP83" s="7"/>
      <c r="AQ83" s="7"/>
      <c r="AR83" s="7"/>
      <c r="AS83" s="7"/>
      <c r="AT83" s="7"/>
      <c r="AU83" s="7"/>
      <c r="AV83" s="7"/>
      <c r="AW83" s="7"/>
      <c r="AX83" s="7"/>
      <c r="AY83" s="17"/>
      <c r="AZ83" s="17"/>
      <c r="BA83" s="17"/>
      <c r="BB83" s="17"/>
      <c r="BC83" s="17"/>
      <c r="BD83" s="17"/>
      <c r="BE83" s="17"/>
      <c r="BF83" s="17"/>
      <c r="BG83" s="17"/>
      <c r="BH83" s="17"/>
      <c r="BI83" s="17"/>
      <c r="BJ83" s="18"/>
    </row>
    <row r="84" spans="1:62" s="3" customFormat="1" ht="14" customHeight="1" x14ac:dyDescent="0.6">
      <c r="A84" s="4"/>
      <c r="B84" s="22"/>
      <c r="C84" s="10"/>
      <c r="D84" s="109" t="s">
        <v>109</v>
      </c>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1"/>
      <c r="BI84" s="10"/>
      <c r="BJ84" s="23"/>
    </row>
    <row r="85" spans="1:62" x14ac:dyDescent="0.6">
      <c r="B85" s="19"/>
      <c r="C85" s="10"/>
      <c r="D85" s="112"/>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4"/>
      <c r="BI85" s="10"/>
      <c r="BJ85" s="23"/>
    </row>
    <row r="86" spans="1:62" x14ac:dyDescent="0.6">
      <c r="B86" s="19"/>
      <c r="C86" s="10"/>
      <c r="D86" s="112"/>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4"/>
      <c r="BI86" s="10"/>
      <c r="BJ86" s="23"/>
    </row>
    <row r="87" spans="1:62" x14ac:dyDescent="0.6">
      <c r="B87" s="19"/>
      <c r="C87" s="10"/>
      <c r="D87" s="112"/>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4"/>
      <c r="BI87" s="10"/>
      <c r="BJ87" s="23"/>
    </row>
    <row r="88" spans="1:62" x14ac:dyDescent="0.6">
      <c r="B88" s="19"/>
      <c r="C88" s="10"/>
      <c r="D88" s="112"/>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4"/>
      <c r="BI88" s="10"/>
      <c r="BJ88" s="23"/>
    </row>
    <row r="89" spans="1:62" x14ac:dyDescent="0.6">
      <c r="B89" s="19"/>
      <c r="C89" s="10"/>
      <c r="D89" s="112"/>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4"/>
      <c r="BI89" s="10"/>
      <c r="BJ89" s="23"/>
    </row>
    <row r="90" spans="1:62" x14ac:dyDescent="0.6">
      <c r="B90" s="19"/>
      <c r="C90" s="10"/>
      <c r="D90" s="112"/>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4"/>
      <c r="BI90" s="10"/>
      <c r="BJ90" s="23"/>
    </row>
    <row r="91" spans="1:62" x14ac:dyDescent="0.6">
      <c r="B91" s="19"/>
      <c r="C91" s="10"/>
      <c r="D91" s="112"/>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4"/>
      <c r="BI91" s="10"/>
      <c r="BJ91" s="23"/>
    </row>
    <row r="92" spans="1:62" x14ac:dyDescent="0.6">
      <c r="B92" s="19"/>
      <c r="C92" s="10"/>
      <c r="D92" s="112"/>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4"/>
      <c r="BI92" s="10"/>
      <c r="BJ92" s="23"/>
    </row>
    <row r="93" spans="1:62" x14ac:dyDescent="0.6">
      <c r="B93" s="19"/>
      <c r="C93" s="10"/>
      <c r="D93" s="112"/>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4"/>
      <c r="BI93" s="10"/>
      <c r="BJ93" s="23"/>
    </row>
    <row r="94" spans="1:62" x14ac:dyDescent="0.6">
      <c r="B94" s="19"/>
      <c r="C94" s="10"/>
      <c r="D94" s="112"/>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4"/>
      <c r="BI94" s="10"/>
      <c r="BJ94" s="23"/>
    </row>
    <row r="95" spans="1:62" x14ac:dyDescent="0.6">
      <c r="B95" s="19"/>
      <c r="C95" s="10"/>
      <c r="D95" s="112"/>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4"/>
      <c r="BI95" s="10"/>
      <c r="BJ95" s="23"/>
    </row>
    <row r="96" spans="1:62" x14ac:dyDescent="0.6">
      <c r="B96" s="19"/>
      <c r="C96" s="10"/>
      <c r="D96" s="112"/>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4"/>
      <c r="BI96" s="10"/>
      <c r="BJ96" s="23"/>
    </row>
    <row r="97" spans="1:65" x14ac:dyDescent="0.6">
      <c r="B97" s="19"/>
      <c r="C97" s="10"/>
      <c r="D97" s="112"/>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4"/>
      <c r="BI97" s="10"/>
      <c r="BJ97" s="23"/>
    </row>
    <row r="98" spans="1:65" x14ac:dyDescent="0.6">
      <c r="B98" s="19"/>
      <c r="C98" s="10"/>
      <c r="D98" s="112"/>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4"/>
      <c r="BI98" s="10"/>
      <c r="BJ98" s="23"/>
    </row>
    <row r="99" spans="1:65" x14ac:dyDescent="0.6">
      <c r="B99" s="19"/>
      <c r="C99" s="10"/>
      <c r="D99" s="112"/>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4"/>
      <c r="BI99" s="10"/>
      <c r="BJ99" s="23"/>
    </row>
    <row r="100" spans="1:65" x14ac:dyDescent="0.6">
      <c r="B100" s="19"/>
      <c r="C100" s="10"/>
      <c r="D100" s="112"/>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4"/>
      <c r="BI100" s="10"/>
      <c r="BJ100" s="23"/>
    </row>
    <row r="101" spans="1:65" x14ac:dyDescent="0.6">
      <c r="B101" s="19"/>
      <c r="C101" s="10"/>
      <c r="D101" s="112"/>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4"/>
      <c r="BI101" s="10"/>
      <c r="BJ101" s="23"/>
    </row>
    <row r="102" spans="1:65" ht="19.5" thickBot="1" x14ac:dyDescent="0.65">
      <c r="B102" s="19"/>
      <c r="C102" s="10"/>
      <c r="D102" s="11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7"/>
      <c r="BI102" s="10"/>
      <c r="BJ102" s="23"/>
    </row>
    <row r="103" spans="1:65" ht="19.5" thickBot="1" x14ac:dyDescent="0.65">
      <c r="B103" s="24"/>
      <c r="C103" s="25"/>
      <c r="D103" s="48"/>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48"/>
      <c r="BI103" s="25"/>
      <c r="BJ103" s="26"/>
    </row>
    <row r="104" spans="1:65" x14ac:dyDescent="0.6">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3"/>
      <c r="AZ104" s="13"/>
      <c r="BA104" s="13"/>
      <c r="BB104" s="13"/>
      <c r="BC104" s="13"/>
      <c r="BD104" s="13"/>
      <c r="BE104" s="13"/>
      <c r="BF104" s="13"/>
      <c r="BG104" s="13"/>
      <c r="BH104" s="13"/>
      <c r="BI104" s="13"/>
      <c r="BJ104" s="13"/>
    </row>
    <row r="105" spans="1:65" ht="19.5" thickBot="1" x14ac:dyDescent="0.65">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17"/>
      <c r="AZ105" s="17"/>
      <c r="BA105" s="17"/>
      <c r="BB105" s="17"/>
      <c r="BC105" s="17"/>
      <c r="BD105" s="17"/>
      <c r="BE105" s="17"/>
      <c r="BF105" s="17"/>
      <c r="BG105" s="17"/>
      <c r="BH105" s="17"/>
      <c r="BI105" s="17"/>
      <c r="BJ105" s="17"/>
    </row>
    <row r="106" spans="1:65" ht="22.5" x14ac:dyDescent="0.6">
      <c r="B106" s="11" t="s">
        <v>19</v>
      </c>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3"/>
      <c r="AZ106" s="13"/>
      <c r="BA106" s="13"/>
      <c r="BB106" s="13"/>
      <c r="BC106" s="13"/>
      <c r="BD106" s="13"/>
      <c r="BE106" s="13"/>
      <c r="BF106" s="13"/>
      <c r="BG106" s="13"/>
      <c r="BH106" s="13"/>
      <c r="BI106" s="13"/>
      <c r="BJ106" s="14"/>
    </row>
    <row r="107" spans="1:65" s="52" customFormat="1" x14ac:dyDescent="0.6">
      <c r="A107" s="1"/>
      <c r="B107" s="54" t="s">
        <v>36</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55"/>
      <c r="AZ107" s="55"/>
      <c r="BA107" s="55"/>
      <c r="BB107" s="55"/>
      <c r="BC107" s="55"/>
      <c r="BD107" s="55"/>
      <c r="BE107" s="55"/>
      <c r="BF107" s="55"/>
      <c r="BG107" s="55"/>
      <c r="BH107" s="55"/>
      <c r="BI107" s="55"/>
      <c r="BJ107" s="56"/>
    </row>
    <row r="108" spans="1:65" x14ac:dyDescent="0.6">
      <c r="B108" s="130"/>
      <c r="C108" s="131"/>
      <c r="D108" s="132" t="s">
        <v>61</v>
      </c>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22" t="str">
        <f>IF(BM108=1,"チェックOK","チェックしてください。")</f>
        <v>チェックOK</v>
      </c>
      <c r="BD108" s="122"/>
      <c r="BE108" s="122"/>
      <c r="BF108" s="122"/>
      <c r="BG108" s="122"/>
      <c r="BH108" s="122"/>
      <c r="BI108" s="122"/>
      <c r="BJ108" s="123"/>
      <c r="BL108" t="b">
        <v>1</v>
      </c>
      <c r="BM108">
        <f>COUNTIF(BL108,TRUE)</f>
        <v>1</v>
      </c>
    </row>
    <row r="109" spans="1:65" x14ac:dyDescent="0.6">
      <c r="B109" s="19"/>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17"/>
      <c r="AZ109" s="17"/>
      <c r="BA109" s="17"/>
      <c r="BB109" s="17"/>
      <c r="BC109" s="17"/>
      <c r="BD109" s="17"/>
      <c r="BE109" s="17"/>
      <c r="BF109" s="17"/>
      <c r="BG109" s="17"/>
      <c r="BH109" s="17"/>
      <c r="BI109" s="17"/>
      <c r="BJ109" s="18"/>
    </row>
    <row r="110" spans="1:65" x14ac:dyDescent="0.6">
      <c r="B110" s="47" t="s">
        <v>46</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17"/>
      <c r="AZ110" s="17"/>
      <c r="BA110" s="17"/>
      <c r="BB110" s="17"/>
      <c r="BC110" s="17"/>
      <c r="BD110" s="17"/>
      <c r="BE110" s="17"/>
      <c r="BF110" s="17"/>
      <c r="BG110" s="17"/>
      <c r="BH110" s="17"/>
      <c r="BI110" s="17"/>
      <c r="BJ110" s="18"/>
    </row>
    <row r="111" spans="1:65" ht="15.65" customHeight="1" thickBot="1" x14ac:dyDescent="0.65">
      <c r="B111" s="19"/>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7"/>
      <c r="AU111" s="7"/>
      <c r="AV111" s="7"/>
      <c r="AW111" s="7"/>
      <c r="AX111" s="7"/>
      <c r="AY111" s="17"/>
      <c r="AZ111" s="17"/>
      <c r="BA111" s="17"/>
      <c r="BB111" s="17"/>
      <c r="BC111" s="17"/>
      <c r="BD111" s="17"/>
      <c r="BE111" s="17"/>
      <c r="BF111" s="17"/>
      <c r="BG111" s="17"/>
      <c r="BH111" s="17"/>
      <c r="BI111" s="17"/>
      <c r="BJ111" s="18"/>
    </row>
    <row r="112" spans="1:65" s="3" customFormat="1" ht="14" customHeight="1" x14ac:dyDescent="0.6">
      <c r="A112" s="4"/>
      <c r="B112" s="22"/>
      <c r="C112" s="10"/>
      <c r="D112" s="109" t="s">
        <v>110</v>
      </c>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1"/>
      <c r="BI112" s="10"/>
      <c r="BJ112" s="23"/>
    </row>
    <row r="113" spans="2:62" x14ac:dyDescent="0.6">
      <c r="B113" s="19"/>
      <c r="C113" s="10"/>
      <c r="D113" s="112"/>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4"/>
      <c r="BI113" s="10"/>
      <c r="BJ113" s="23"/>
    </row>
    <row r="114" spans="2:62" x14ac:dyDescent="0.6">
      <c r="B114" s="19"/>
      <c r="C114" s="10"/>
      <c r="D114" s="112"/>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4"/>
      <c r="BI114" s="10"/>
      <c r="BJ114" s="23"/>
    </row>
    <row r="115" spans="2:62" x14ac:dyDescent="0.6">
      <c r="B115" s="19"/>
      <c r="C115" s="10"/>
      <c r="D115" s="112"/>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4"/>
      <c r="BI115" s="10"/>
      <c r="BJ115" s="23"/>
    </row>
    <row r="116" spans="2:62" x14ac:dyDescent="0.6">
      <c r="B116" s="19"/>
      <c r="C116" s="10"/>
      <c r="D116" s="112"/>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4"/>
      <c r="BI116" s="10"/>
      <c r="BJ116" s="23"/>
    </row>
    <row r="117" spans="2:62" x14ac:dyDescent="0.6">
      <c r="B117" s="19"/>
      <c r="C117" s="10"/>
      <c r="D117" s="112"/>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4"/>
      <c r="BI117" s="10"/>
      <c r="BJ117" s="23"/>
    </row>
    <row r="118" spans="2:62" x14ac:dyDescent="0.6">
      <c r="B118" s="19"/>
      <c r="C118" s="10"/>
      <c r="D118" s="112"/>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4"/>
      <c r="BI118" s="10"/>
      <c r="BJ118" s="23"/>
    </row>
    <row r="119" spans="2:62" x14ac:dyDescent="0.6">
      <c r="B119" s="19"/>
      <c r="C119" s="10"/>
      <c r="D119" s="112"/>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4"/>
      <c r="BI119" s="10"/>
      <c r="BJ119" s="23"/>
    </row>
    <row r="120" spans="2:62" x14ac:dyDescent="0.6">
      <c r="B120" s="19"/>
      <c r="C120" s="10"/>
      <c r="D120" s="112"/>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c r="BE120" s="113"/>
      <c r="BF120" s="113"/>
      <c r="BG120" s="113"/>
      <c r="BH120" s="114"/>
      <c r="BI120" s="10"/>
      <c r="BJ120" s="23"/>
    </row>
    <row r="121" spans="2:62" x14ac:dyDescent="0.6">
      <c r="B121" s="19"/>
      <c r="C121" s="10"/>
      <c r="D121" s="112"/>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c r="BE121" s="113"/>
      <c r="BF121" s="113"/>
      <c r="BG121" s="113"/>
      <c r="BH121" s="114"/>
      <c r="BI121" s="10"/>
      <c r="BJ121" s="23"/>
    </row>
    <row r="122" spans="2:62" x14ac:dyDescent="0.6">
      <c r="B122" s="19"/>
      <c r="C122" s="10"/>
      <c r="D122" s="112"/>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4"/>
      <c r="BI122" s="10"/>
      <c r="BJ122" s="23"/>
    </row>
    <row r="123" spans="2:62" x14ac:dyDescent="0.6">
      <c r="B123" s="19"/>
      <c r="C123" s="10"/>
      <c r="D123" s="112"/>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4"/>
      <c r="BI123" s="10"/>
      <c r="BJ123" s="23"/>
    </row>
    <row r="124" spans="2:62" x14ac:dyDescent="0.6">
      <c r="B124" s="19"/>
      <c r="C124" s="10"/>
      <c r="D124" s="112"/>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4"/>
      <c r="BI124" s="10"/>
      <c r="BJ124" s="23"/>
    </row>
    <row r="125" spans="2:62" x14ac:dyDescent="0.6">
      <c r="B125" s="19"/>
      <c r="C125" s="10"/>
      <c r="D125" s="112"/>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4"/>
      <c r="BI125" s="10"/>
      <c r="BJ125" s="23"/>
    </row>
    <row r="126" spans="2:62" x14ac:dyDescent="0.6">
      <c r="B126" s="19"/>
      <c r="C126" s="10"/>
      <c r="D126" s="112"/>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c r="BE126" s="113"/>
      <c r="BF126" s="113"/>
      <c r="BG126" s="113"/>
      <c r="BH126" s="114"/>
      <c r="BI126" s="10"/>
      <c r="BJ126" s="23"/>
    </row>
    <row r="127" spans="2:62" x14ac:dyDescent="0.6">
      <c r="B127" s="19"/>
      <c r="C127" s="10"/>
      <c r="D127" s="112"/>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4"/>
      <c r="BI127" s="10"/>
      <c r="BJ127" s="23"/>
    </row>
    <row r="128" spans="2:62" x14ac:dyDescent="0.6">
      <c r="B128" s="19"/>
      <c r="C128" s="10"/>
      <c r="D128" s="112"/>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c r="BE128" s="113"/>
      <c r="BF128" s="113"/>
      <c r="BG128" s="113"/>
      <c r="BH128" s="114"/>
      <c r="BI128" s="10"/>
      <c r="BJ128" s="23"/>
    </row>
    <row r="129" spans="1:65" x14ac:dyDescent="0.6">
      <c r="B129" s="19"/>
      <c r="C129" s="10"/>
      <c r="D129" s="112"/>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c r="BE129" s="113"/>
      <c r="BF129" s="113"/>
      <c r="BG129" s="113"/>
      <c r="BH129" s="114"/>
      <c r="BI129" s="10"/>
      <c r="BJ129" s="23"/>
    </row>
    <row r="130" spans="1:65" ht="19.5" thickBot="1" x14ac:dyDescent="0.65">
      <c r="B130" s="19"/>
      <c r="C130" s="10"/>
      <c r="D130" s="115"/>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7"/>
      <c r="BI130" s="10"/>
      <c r="BJ130" s="23"/>
    </row>
    <row r="131" spans="1:65" ht="19.5" thickBot="1" x14ac:dyDescent="0.65">
      <c r="B131" s="24"/>
      <c r="C131" s="25"/>
      <c r="D131" s="48"/>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48"/>
      <c r="BI131" s="25"/>
      <c r="BJ131" s="26"/>
    </row>
    <row r="132" spans="1:65" ht="19.5" thickBot="1" x14ac:dyDescent="0.65"/>
    <row r="133" spans="1:65" ht="22.5" x14ac:dyDescent="0.6">
      <c r="B133" s="11" t="s">
        <v>20</v>
      </c>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3"/>
      <c r="AZ133" s="13"/>
      <c r="BA133" s="13"/>
      <c r="BB133" s="13"/>
      <c r="BC133" s="13"/>
      <c r="BD133" s="13"/>
      <c r="BE133" s="13"/>
      <c r="BF133" s="13"/>
      <c r="BG133" s="13"/>
      <c r="BH133" s="13"/>
      <c r="BI133" s="13"/>
      <c r="BJ133" s="14"/>
    </row>
    <row r="134" spans="1:65" x14ac:dyDescent="0.6">
      <c r="B134" s="47" t="s">
        <v>36</v>
      </c>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17"/>
      <c r="AZ134" s="17"/>
      <c r="BA134" s="17"/>
      <c r="BB134" s="17"/>
      <c r="BC134" s="17"/>
      <c r="BD134" s="17"/>
      <c r="BE134" s="17"/>
      <c r="BF134" s="17"/>
      <c r="BG134" s="17"/>
      <c r="BH134" s="17"/>
      <c r="BI134" s="17"/>
      <c r="BJ134" s="18"/>
    </row>
    <row r="135" spans="1:65" x14ac:dyDescent="0.6">
      <c r="B135" s="118"/>
      <c r="C135" s="119"/>
      <c r="D135" s="132" t="s">
        <v>21</v>
      </c>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22" t="str">
        <f>IF(BM135=1,"チェックOK","チェックしてください。")</f>
        <v>チェックOK</v>
      </c>
      <c r="BD135" s="122"/>
      <c r="BE135" s="122"/>
      <c r="BF135" s="122"/>
      <c r="BG135" s="122"/>
      <c r="BH135" s="122"/>
      <c r="BI135" s="122"/>
      <c r="BJ135" s="123"/>
      <c r="BL135" s="72" t="b">
        <v>1</v>
      </c>
      <c r="BM135" s="72">
        <f>COUNTIF(BL135,TRUE)</f>
        <v>1</v>
      </c>
    </row>
    <row r="136" spans="1:65" x14ac:dyDescent="0.6">
      <c r="B136" s="120"/>
      <c r="C136" s="121"/>
      <c r="D136" s="132" t="s">
        <v>37</v>
      </c>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22" t="str">
        <f>IF(BM136=1,"チェックOK","チェックしてください。")</f>
        <v>チェックOK</v>
      </c>
      <c r="BD136" s="122"/>
      <c r="BE136" s="122"/>
      <c r="BF136" s="122"/>
      <c r="BG136" s="122"/>
      <c r="BH136" s="122"/>
      <c r="BI136" s="122"/>
      <c r="BJ136" s="123"/>
      <c r="BL136" s="72" t="b">
        <v>1</v>
      </c>
      <c r="BM136" s="72">
        <f>COUNTIF(BL136,TRUE)</f>
        <v>1</v>
      </c>
    </row>
    <row r="137" spans="1:65" x14ac:dyDescent="0.6">
      <c r="B137" s="70"/>
      <c r="C137" s="71"/>
      <c r="D137" s="57" t="s">
        <v>53</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122" t="str">
        <f>IF(BM137=1,"チェックOK","チェックしてください。")</f>
        <v>チェックOK</v>
      </c>
      <c r="BD137" s="122"/>
      <c r="BE137" s="122"/>
      <c r="BF137" s="122"/>
      <c r="BG137" s="122"/>
      <c r="BH137" s="122"/>
      <c r="BI137" s="122"/>
      <c r="BJ137" s="123"/>
      <c r="BL137" s="72" t="b">
        <v>1</v>
      </c>
      <c r="BM137" s="72">
        <f>COUNTIF(BL137,TRUE)</f>
        <v>1</v>
      </c>
    </row>
    <row r="138" spans="1:65" x14ac:dyDescent="0.6">
      <c r="B138" s="19"/>
      <c r="C138" s="7"/>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17"/>
      <c r="BD138" s="17"/>
      <c r="BE138" s="17"/>
      <c r="BF138" s="17"/>
      <c r="BG138" s="17"/>
      <c r="BH138" s="17"/>
      <c r="BI138" s="17"/>
      <c r="BJ138" s="18"/>
    </row>
    <row r="139" spans="1:65" x14ac:dyDescent="0.6">
      <c r="B139" s="47" t="s">
        <v>46</v>
      </c>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17"/>
      <c r="AZ139" s="17"/>
      <c r="BA139" s="17"/>
      <c r="BB139" s="17"/>
      <c r="BC139" s="17"/>
      <c r="BD139" s="17"/>
      <c r="BE139" s="17"/>
      <c r="BF139" s="17"/>
      <c r="BG139" s="17"/>
      <c r="BH139" s="17"/>
      <c r="BI139" s="17"/>
      <c r="BJ139" s="18"/>
    </row>
    <row r="140" spans="1:65" ht="19.5" thickBot="1" x14ac:dyDescent="0.65">
      <c r="B140" s="19"/>
      <c r="C140" s="21"/>
      <c r="D140" s="51"/>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17"/>
      <c r="AZ140" s="17"/>
      <c r="BA140" s="17"/>
      <c r="BB140" s="17"/>
      <c r="BC140" s="17"/>
      <c r="BD140" s="17"/>
      <c r="BE140" s="17"/>
      <c r="BF140" s="17"/>
      <c r="BG140" s="17"/>
      <c r="BH140" s="17"/>
      <c r="BI140" s="17"/>
      <c r="BJ140" s="18"/>
    </row>
    <row r="141" spans="1:65" s="3" customFormat="1" ht="14" customHeight="1" x14ac:dyDescent="0.6">
      <c r="A141" s="4"/>
      <c r="B141" s="22"/>
      <c r="C141" s="10"/>
      <c r="D141" s="109" t="s">
        <v>111</v>
      </c>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1"/>
      <c r="BI141" s="10"/>
      <c r="BJ141" s="23"/>
    </row>
    <row r="142" spans="1:65" x14ac:dyDescent="0.6">
      <c r="B142" s="19"/>
      <c r="C142" s="10"/>
      <c r="D142" s="112"/>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4"/>
      <c r="BI142" s="10"/>
      <c r="BJ142" s="23"/>
    </row>
    <row r="143" spans="1:65" x14ac:dyDescent="0.6">
      <c r="B143" s="19"/>
      <c r="C143" s="10"/>
      <c r="D143" s="112"/>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4"/>
      <c r="BI143" s="10"/>
      <c r="BJ143" s="23"/>
    </row>
    <row r="144" spans="1:65" x14ac:dyDescent="0.6">
      <c r="B144" s="19"/>
      <c r="C144" s="10"/>
      <c r="D144" s="112"/>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4"/>
      <c r="BI144" s="10"/>
      <c r="BJ144" s="23"/>
    </row>
    <row r="145" spans="2:62" x14ac:dyDescent="0.6">
      <c r="B145" s="19"/>
      <c r="C145" s="10"/>
      <c r="D145" s="112"/>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4"/>
      <c r="BI145" s="10"/>
      <c r="BJ145" s="23"/>
    </row>
    <row r="146" spans="2:62" x14ac:dyDescent="0.6">
      <c r="B146" s="19"/>
      <c r="C146" s="10"/>
      <c r="D146" s="112"/>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4"/>
      <c r="BI146" s="10"/>
      <c r="BJ146" s="23"/>
    </row>
    <row r="147" spans="2:62" x14ac:dyDescent="0.6">
      <c r="B147" s="19"/>
      <c r="C147" s="10"/>
      <c r="D147" s="112"/>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4"/>
      <c r="BI147" s="10"/>
      <c r="BJ147" s="23"/>
    </row>
    <row r="148" spans="2:62" x14ac:dyDescent="0.6">
      <c r="B148" s="19"/>
      <c r="C148" s="10"/>
      <c r="D148" s="112"/>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4"/>
      <c r="BI148" s="10"/>
      <c r="BJ148" s="23"/>
    </row>
    <row r="149" spans="2:62" x14ac:dyDescent="0.6">
      <c r="B149" s="19"/>
      <c r="C149" s="10"/>
      <c r="D149" s="112"/>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4"/>
      <c r="BI149" s="10"/>
      <c r="BJ149" s="23"/>
    </row>
    <row r="150" spans="2:62" x14ac:dyDescent="0.6">
      <c r="B150" s="19"/>
      <c r="C150" s="10"/>
      <c r="D150" s="112"/>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4"/>
      <c r="BI150" s="10"/>
      <c r="BJ150" s="23"/>
    </row>
    <row r="151" spans="2:62" x14ac:dyDescent="0.6">
      <c r="B151" s="19"/>
      <c r="C151" s="10"/>
      <c r="D151" s="112"/>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4"/>
      <c r="BI151" s="10"/>
      <c r="BJ151" s="23"/>
    </row>
    <row r="152" spans="2:62" x14ac:dyDescent="0.6">
      <c r="B152" s="19"/>
      <c r="C152" s="10"/>
      <c r="D152" s="112"/>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4"/>
      <c r="BI152" s="10"/>
      <c r="BJ152" s="23"/>
    </row>
    <row r="153" spans="2:62" x14ac:dyDescent="0.6">
      <c r="B153" s="19"/>
      <c r="C153" s="10"/>
      <c r="D153" s="112"/>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4"/>
      <c r="BI153" s="10"/>
      <c r="BJ153" s="23"/>
    </row>
    <row r="154" spans="2:62" x14ac:dyDescent="0.6">
      <c r="B154" s="19"/>
      <c r="C154" s="10"/>
      <c r="D154" s="112"/>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4"/>
      <c r="BI154" s="10"/>
      <c r="BJ154" s="23"/>
    </row>
    <row r="155" spans="2:62" x14ac:dyDescent="0.6">
      <c r="B155" s="19"/>
      <c r="C155" s="10"/>
      <c r="D155" s="112"/>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c r="BD155" s="113"/>
      <c r="BE155" s="113"/>
      <c r="BF155" s="113"/>
      <c r="BG155" s="113"/>
      <c r="BH155" s="114"/>
      <c r="BI155" s="10"/>
      <c r="BJ155" s="23"/>
    </row>
    <row r="156" spans="2:62" x14ac:dyDescent="0.6">
      <c r="B156" s="19"/>
      <c r="C156" s="10"/>
      <c r="D156" s="11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4"/>
      <c r="BI156" s="10"/>
      <c r="BJ156" s="23"/>
    </row>
    <row r="157" spans="2:62" x14ac:dyDescent="0.6">
      <c r="B157" s="19"/>
      <c r="C157" s="10"/>
      <c r="D157" s="112"/>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4"/>
      <c r="BI157" s="10"/>
      <c r="BJ157" s="23"/>
    </row>
    <row r="158" spans="2:62" x14ac:dyDescent="0.6">
      <c r="B158" s="19"/>
      <c r="C158" s="10"/>
      <c r="D158" s="112"/>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4"/>
      <c r="BI158" s="10"/>
      <c r="BJ158" s="23"/>
    </row>
    <row r="159" spans="2:62" ht="19.5" thickBot="1" x14ac:dyDescent="0.65">
      <c r="B159" s="19"/>
      <c r="C159" s="10"/>
      <c r="D159" s="115"/>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7"/>
      <c r="BI159" s="10"/>
      <c r="BJ159" s="23"/>
    </row>
    <row r="160" spans="2:62" ht="19.5" thickBot="1" x14ac:dyDescent="0.65">
      <c r="B160" s="24"/>
      <c r="C160" s="25"/>
      <c r="D160" s="48"/>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48"/>
      <c r="BI160" s="25"/>
      <c r="BJ160" s="26"/>
    </row>
    <row r="161" spans="1:65" x14ac:dyDescent="0.6">
      <c r="B161" s="7"/>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row>
    <row r="162" spans="1:65" ht="19.5" thickBot="1" x14ac:dyDescent="0.65"/>
    <row r="163" spans="1:65" ht="22.5" x14ac:dyDescent="0.6">
      <c r="B163" s="11" t="s">
        <v>38</v>
      </c>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3"/>
      <c r="AZ163" s="13"/>
      <c r="BA163" s="13"/>
      <c r="BB163" s="13"/>
      <c r="BC163" s="13"/>
      <c r="BD163" s="13"/>
      <c r="BE163" s="13"/>
      <c r="BF163" s="13"/>
      <c r="BG163" s="13"/>
      <c r="BH163" s="13"/>
      <c r="BI163" s="13"/>
      <c r="BJ163" s="14"/>
    </row>
    <row r="164" spans="1:65" x14ac:dyDescent="0.6">
      <c r="B164" s="47" t="s">
        <v>36</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17"/>
      <c r="AZ164" s="17"/>
      <c r="BA164" s="17"/>
      <c r="BB164" s="17"/>
      <c r="BC164" s="17"/>
      <c r="BD164" s="17"/>
      <c r="BE164" s="17"/>
      <c r="BF164" s="17"/>
      <c r="BG164" s="17"/>
      <c r="BH164" s="17"/>
      <c r="BI164" s="17"/>
      <c r="BJ164" s="18"/>
    </row>
    <row r="165" spans="1:65" x14ac:dyDescent="0.6">
      <c r="B165" s="130"/>
      <c r="C165" s="131"/>
      <c r="D165" s="132" t="s">
        <v>62</v>
      </c>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22" t="str">
        <f>IF(BM165=1,"チェックOK","チェックしてください。")</f>
        <v>チェックOK</v>
      </c>
      <c r="BD165" s="122"/>
      <c r="BE165" s="122"/>
      <c r="BF165" s="122"/>
      <c r="BG165" s="122"/>
      <c r="BH165" s="122"/>
      <c r="BI165" s="122"/>
      <c r="BJ165" s="123"/>
      <c r="BL165" t="b">
        <v>1</v>
      </c>
      <c r="BM165">
        <f>COUNTIF(BL165,TRUE)</f>
        <v>1</v>
      </c>
    </row>
    <row r="166" spans="1:65" x14ac:dyDescent="0.6">
      <c r="B166" s="130"/>
      <c r="C166" s="131"/>
      <c r="D166" s="132" t="s">
        <v>54</v>
      </c>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22" t="str">
        <f>IF(BM166=1,"チェックOK","チェックしてください。")</f>
        <v>チェックOK</v>
      </c>
      <c r="BD166" s="122"/>
      <c r="BE166" s="122"/>
      <c r="BF166" s="122"/>
      <c r="BG166" s="122"/>
      <c r="BH166" s="122"/>
      <c r="BI166" s="122"/>
      <c r="BJ166" s="123"/>
      <c r="BL166" t="b">
        <v>1</v>
      </c>
      <c r="BM166">
        <f>COUNTIF(BL166,TRUE)</f>
        <v>1</v>
      </c>
    </row>
    <row r="167" spans="1:65" ht="19.25" customHeight="1" x14ac:dyDescent="0.6">
      <c r="B167" s="124"/>
      <c r="C167" s="125"/>
      <c r="D167" s="151" t="s">
        <v>63</v>
      </c>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47" t="str">
        <f>IF(BM167=1,"チェックOK","チェックしてください。")</f>
        <v>チェックOK</v>
      </c>
      <c r="BD167" s="147"/>
      <c r="BE167" s="147"/>
      <c r="BF167" s="147"/>
      <c r="BG167" s="147"/>
      <c r="BH167" s="147"/>
      <c r="BI167" s="147"/>
      <c r="BJ167" s="202"/>
      <c r="BL167" t="b">
        <v>1</v>
      </c>
      <c r="BM167">
        <f>COUNTIF(BL167,TRUE)</f>
        <v>1</v>
      </c>
    </row>
    <row r="168" spans="1:65" x14ac:dyDescent="0.6">
      <c r="B168" s="126"/>
      <c r="C168" s="127"/>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3"/>
      <c r="BD168" s="203"/>
      <c r="BE168" s="203"/>
      <c r="BF168" s="203"/>
      <c r="BG168" s="203"/>
      <c r="BH168" s="203"/>
      <c r="BI168" s="203"/>
      <c r="BJ168" s="204"/>
    </row>
    <row r="169" spans="1:65" x14ac:dyDescent="0.6">
      <c r="B169" s="128"/>
      <c r="C169" s="12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5"/>
      <c r="BD169" s="205"/>
      <c r="BE169" s="205"/>
      <c r="BF169" s="205"/>
      <c r="BG169" s="205"/>
      <c r="BH169" s="205"/>
      <c r="BI169" s="205"/>
      <c r="BJ169" s="206"/>
    </row>
    <row r="170" spans="1:65" x14ac:dyDescent="0.6">
      <c r="B170" s="130"/>
      <c r="C170" s="131"/>
      <c r="D170" s="132" t="s">
        <v>55</v>
      </c>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22" t="str">
        <f>IF(BM170=1,"チェックOK","チェックしてください。")</f>
        <v>チェックOK</v>
      </c>
      <c r="BD170" s="122"/>
      <c r="BE170" s="122"/>
      <c r="BF170" s="122"/>
      <c r="BG170" s="122"/>
      <c r="BH170" s="122"/>
      <c r="BI170" s="122"/>
      <c r="BJ170" s="123"/>
      <c r="BL170" t="b">
        <v>1</v>
      </c>
      <c r="BM170">
        <f>COUNTIF(BL170,TRUE)</f>
        <v>1</v>
      </c>
    </row>
    <row r="171" spans="1:65" x14ac:dyDescent="0.6">
      <c r="B171" s="19"/>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17"/>
      <c r="AZ171" s="17"/>
      <c r="BA171" s="17"/>
      <c r="BB171" s="17"/>
      <c r="BC171" s="17"/>
      <c r="BD171" s="17"/>
      <c r="BE171" s="17"/>
      <c r="BF171" s="17"/>
      <c r="BG171" s="17"/>
      <c r="BH171" s="17"/>
      <c r="BI171" s="17"/>
      <c r="BJ171" s="18"/>
    </row>
    <row r="172" spans="1:65" x14ac:dyDescent="0.6">
      <c r="B172" s="47" t="s">
        <v>46</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17"/>
      <c r="AZ172" s="17"/>
      <c r="BA172" s="17"/>
      <c r="BB172" s="17"/>
      <c r="BC172" s="17"/>
      <c r="BD172" s="17"/>
      <c r="BE172" s="17"/>
      <c r="BF172" s="17"/>
      <c r="BG172" s="17"/>
      <c r="BH172" s="17"/>
      <c r="BI172" s="17"/>
      <c r="BJ172" s="18"/>
    </row>
    <row r="173" spans="1:65" ht="19.5" thickBot="1" x14ac:dyDescent="0.65">
      <c r="B173" s="19"/>
      <c r="C173" s="21"/>
      <c r="D173" s="21"/>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17"/>
      <c r="AZ173" s="17"/>
      <c r="BA173" s="17"/>
      <c r="BB173" s="17"/>
      <c r="BC173" s="17"/>
      <c r="BD173" s="17"/>
      <c r="BE173" s="17"/>
      <c r="BF173" s="17"/>
      <c r="BG173" s="17"/>
      <c r="BH173" s="17"/>
      <c r="BI173" s="17"/>
      <c r="BJ173" s="18"/>
    </row>
    <row r="174" spans="1:65" s="3" customFormat="1" ht="14" customHeight="1" x14ac:dyDescent="0.6">
      <c r="A174" s="4"/>
      <c r="B174" s="22"/>
      <c r="C174" s="10"/>
      <c r="D174" s="109" t="s">
        <v>112</v>
      </c>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1"/>
      <c r="BI174" s="10"/>
      <c r="BJ174" s="23"/>
    </row>
    <row r="175" spans="1:65" x14ac:dyDescent="0.6">
      <c r="B175" s="19"/>
      <c r="C175" s="10"/>
      <c r="D175" s="112"/>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114"/>
      <c r="BI175" s="10"/>
      <c r="BJ175" s="23"/>
    </row>
    <row r="176" spans="1:65" x14ac:dyDescent="0.6">
      <c r="B176" s="19"/>
      <c r="C176" s="10"/>
      <c r="D176" s="112"/>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114"/>
      <c r="BI176" s="10"/>
      <c r="BJ176" s="23"/>
    </row>
    <row r="177" spans="2:62" x14ac:dyDescent="0.6">
      <c r="B177" s="19"/>
      <c r="C177" s="10"/>
      <c r="D177" s="112"/>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13"/>
      <c r="BA177" s="113"/>
      <c r="BB177" s="113"/>
      <c r="BC177" s="113"/>
      <c r="BD177" s="113"/>
      <c r="BE177" s="113"/>
      <c r="BF177" s="113"/>
      <c r="BG177" s="113"/>
      <c r="BH177" s="114"/>
      <c r="BI177" s="10"/>
      <c r="BJ177" s="23"/>
    </row>
    <row r="178" spans="2:62" x14ac:dyDescent="0.6">
      <c r="B178" s="19"/>
      <c r="C178" s="10"/>
      <c r="D178" s="112"/>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c r="BD178" s="113"/>
      <c r="BE178" s="113"/>
      <c r="BF178" s="113"/>
      <c r="BG178" s="113"/>
      <c r="BH178" s="114"/>
      <c r="BI178" s="10"/>
      <c r="BJ178" s="23"/>
    </row>
    <row r="179" spans="2:62" x14ac:dyDescent="0.6">
      <c r="B179" s="19"/>
      <c r="C179" s="10"/>
      <c r="D179" s="112"/>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c r="BH179" s="114"/>
      <c r="BI179" s="10"/>
      <c r="BJ179" s="23"/>
    </row>
    <row r="180" spans="2:62" x14ac:dyDescent="0.6">
      <c r="B180" s="19"/>
      <c r="C180" s="10"/>
      <c r="D180" s="112"/>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4"/>
      <c r="BI180" s="10"/>
      <c r="BJ180" s="23"/>
    </row>
    <row r="181" spans="2:62" x14ac:dyDescent="0.6">
      <c r="B181" s="19"/>
      <c r="C181" s="10"/>
      <c r="D181" s="112"/>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4"/>
      <c r="BI181" s="10"/>
      <c r="BJ181" s="23"/>
    </row>
    <row r="182" spans="2:62" x14ac:dyDescent="0.6">
      <c r="B182" s="19"/>
      <c r="C182" s="10"/>
      <c r="D182" s="112"/>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4"/>
      <c r="BI182" s="10"/>
      <c r="BJ182" s="23"/>
    </row>
    <row r="183" spans="2:62" x14ac:dyDescent="0.6">
      <c r="B183" s="19"/>
      <c r="C183" s="10"/>
      <c r="D183" s="112"/>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4"/>
      <c r="BI183" s="10"/>
      <c r="BJ183" s="23"/>
    </row>
    <row r="184" spans="2:62" x14ac:dyDescent="0.6">
      <c r="B184" s="19"/>
      <c r="C184" s="10"/>
      <c r="D184" s="112"/>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c r="BF184" s="113"/>
      <c r="BG184" s="113"/>
      <c r="BH184" s="114"/>
      <c r="BI184" s="10"/>
      <c r="BJ184" s="23"/>
    </row>
    <row r="185" spans="2:62" x14ac:dyDescent="0.6">
      <c r="B185" s="19"/>
      <c r="C185" s="10"/>
      <c r="D185" s="112"/>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c r="BF185" s="113"/>
      <c r="BG185" s="113"/>
      <c r="BH185" s="114"/>
      <c r="BI185" s="10"/>
      <c r="BJ185" s="23"/>
    </row>
    <row r="186" spans="2:62" x14ac:dyDescent="0.6">
      <c r="B186" s="19"/>
      <c r="C186" s="10"/>
      <c r="D186" s="112"/>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4"/>
      <c r="BI186" s="10"/>
      <c r="BJ186" s="23"/>
    </row>
    <row r="187" spans="2:62" x14ac:dyDescent="0.6">
      <c r="B187" s="19"/>
      <c r="C187" s="10"/>
      <c r="D187" s="112"/>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c r="BH187" s="114"/>
      <c r="BI187" s="10"/>
      <c r="BJ187" s="23"/>
    </row>
    <row r="188" spans="2:62" x14ac:dyDescent="0.6">
      <c r="B188" s="19"/>
      <c r="C188" s="10"/>
      <c r="D188" s="112"/>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4"/>
      <c r="BI188" s="10"/>
      <c r="BJ188" s="23"/>
    </row>
    <row r="189" spans="2:62" x14ac:dyDescent="0.6">
      <c r="B189" s="19"/>
      <c r="C189" s="10"/>
      <c r="D189" s="112"/>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c r="BE189" s="113"/>
      <c r="BF189" s="113"/>
      <c r="BG189" s="113"/>
      <c r="BH189" s="114"/>
      <c r="BI189" s="10"/>
      <c r="BJ189" s="23"/>
    </row>
    <row r="190" spans="2:62" x14ac:dyDescent="0.6">
      <c r="B190" s="19"/>
      <c r="C190" s="10"/>
      <c r="D190" s="112"/>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4"/>
      <c r="BI190" s="10"/>
      <c r="BJ190" s="23"/>
    </row>
    <row r="191" spans="2:62" x14ac:dyDescent="0.6">
      <c r="B191" s="19"/>
      <c r="C191" s="10"/>
      <c r="D191" s="112"/>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c r="BD191" s="113"/>
      <c r="BE191" s="113"/>
      <c r="BF191" s="113"/>
      <c r="BG191" s="113"/>
      <c r="BH191" s="114"/>
      <c r="BI191" s="10"/>
      <c r="BJ191" s="23"/>
    </row>
    <row r="192" spans="2:62" x14ac:dyDescent="0.6">
      <c r="B192" s="19"/>
      <c r="C192" s="10"/>
      <c r="D192" s="112"/>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4"/>
      <c r="BI192" s="10"/>
      <c r="BJ192" s="23"/>
    </row>
    <row r="193" spans="1:65" x14ac:dyDescent="0.6">
      <c r="B193" s="19"/>
      <c r="C193" s="10"/>
      <c r="D193" s="112"/>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c r="BE193" s="113"/>
      <c r="BF193" s="113"/>
      <c r="BG193" s="113"/>
      <c r="BH193" s="114"/>
      <c r="BI193" s="10"/>
      <c r="BJ193" s="23"/>
    </row>
    <row r="194" spans="1:65" x14ac:dyDescent="0.6">
      <c r="B194" s="19"/>
      <c r="C194" s="10"/>
      <c r="D194" s="112"/>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4"/>
      <c r="BI194" s="10"/>
      <c r="BJ194" s="23"/>
    </row>
    <row r="195" spans="1:65" ht="104" customHeight="1" thickBot="1" x14ac:dyDescent="0.65">
      <c r="B195" s="19"/>
      <c r="C195" s="10"/>
      <c r="D195" s="115"/>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7"/>
      <c r="BI195" s="10"/>
      <c r="BJ195" s="23"/>
    </row>
    <row r="196" spans="1:65" ht="19.5" thickBot="1" x14ac:dyDescent="0.65">
      <c r="B196" s="24"/>
      <c r="C196" s="25"/>
      <c r="D196" s="48"/>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48"/>
      <c r="BI196" s="25"/>
      <c r="BJ196" s="26"/>
    </row>
    <row r="197" spans="1:65" ht="19.5" thickBot="1" x14ac:dyDescent="0.65"/>
    <row r="198" spans="1:65" ht="22.5" x14ac:dyDescent="0.6">
      <c r="B198" s="11" t="s">
        <v>39</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3"/>
      <c r="AZ198" s="13"/>
      <c r="BA198" s="13"/>
      <c r="BB198" s="13"/>
      <c r="BC198" s="13"/>
      <c r="BD198" s="13"/>
      <c r="BE198" s="13"/>
      <c r="BF198" s="13"/>
      <c r="BG198" s="13"/>
      <c r="BH198" s="13"/>
      <c r="BI198" s="13"/>
      <c r="BJ198" s="14"/>
    </row>
    <row r="199" spans="1:65" x14ac:dyDescent="0.6">
      <c r="B199" s="47" t="s">
        <v>36</v>
      </c>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17"/>
      <c r="AZ199" s="17"/>
      <c r="BA199" s="17"/>
      <c r="BB199" s="17"/>
      <c r="BC199" s="17"/>
      <c r="BD199" s="17"/>
      <c r="BE199" s="17"/>
      <c r="BF199" s="17"/>
      <c r="BG199" s="17"/>
      <c r="BH199" s="17"/>
      <c r="BI199" s="17"/>
      <c r="BJ199" s="18"/>
    </row>
    <row r="200" spans="1:65" x14ac:dyDescent="0.6">
      <c r="B200" s="124"/>
      <c r="C200" s="125"/>
      <c r="D200" s="151" t="s">
        <v>40</v>
      </c>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211" t="str">
        <f>IF(BM200=1,"チェックOK","チェックしてください。")</f>
        <v>チェックOK</v>
      </c>
      <c r="BD200" s="211"/>
      <c r="BE200" s="211"/>
      <c r="BF200" s="211"/>
      <c r="BG200" s="211"/>
      <c r="BH200" s="211"/>
      <c r="BI200" s="211"/>
      <c r="BJ200" s="212"/>
      <c r="BL200" t="b">
        <v>1</v>
      </c>
      <c r="BM200">
        <f>COUNTIF(BL200,TRUE)</f>
        <v>1</v>
      </c>
    </row>
    <row r="201" spans="1:65" x14ac:dyDescent="0.6">
      <c r="B201" s="128"/>
      <c r="C201" s="129"/>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c r="AG201" s="200"/>
      <c r="AH201" s="200"/>
      <c r="AI201" s="200"/>
      <c r="AJ201" s="200"/>
      <c r="AK201" s="200"/>
      <c r="AL201" s="200"/>
      <c r="AM201" s="200"/>
      <c r="AN201" s="200"/>
      <c r="AO201" s="200"/>
      <c r="AP201" s="200"/>
      <c r="AQ201" s="200"/>
      <c r="AR201" s="200"/>
      <c r="AS201" s="200"/>
      <c r="AT201" s="200"/>
      <c r="AU201" s="200"/>
      <c r="AV201" s="200"/>
      <c r="AW201" s="200"/>
      <c r="AX201" s="200"/>
      <c r="AY201" s="200"/>
      <c r="AZ201" s="200"/>
      <c r="BA201" s="200"/>
      <c r="BB201" s="200"/>
      <c r="BC201" s="213"/>
      <c r="BD201" s="213"/>
      <c r="BE201" s="213"/>
      <c r="BF201" s="213"/>
      <c r="BG201" s="213"/>
      <c r="BH201" s="213"/>
      <c r="BI201" s="213"/>
      <c r="BJ201" s="214"/>
    </row>
    <row r="202" spans="1:65" x14ac:dyDescent="0.6">
      <c r="B202" s="130"/>
      <c r="C202" s="131"/>
      <c r="D202" s="132" t="s">
        <v>56</v>
      </c>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22" t="str">
        <f>IF(BM202=1,"チェックOK","チェックしてください。")</f>
        <v>チェックOK</v>
      </c>
      <c r="BD202" s="122"/>
      <c r="BE202" s="122"/>
      <c r="BF202" s="122"/>
      <c r="BG202" s="122"/>
      <c r="BH202" s="122"/>
      <c r="BI202" s="122"/>
      <c r="BJ202" s="123"/>
      <c r="BL202" t="b">
        <v>1</v>
      </c>
      <c r="BM202">
        <f>COUNTIF(BL202,TRUE)</f>
        <v>1</v>
      </c>
    </row>
    <row r="203" spans="1:65" x14ac:dyDescent="0.6">
      <c r="B203" s="124"/>
      <c r="C203" s="125"/>
      <c r="D203" s="151" t="s">
        <v>64</v>
      </c>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207" t="str">
        <f>IF(BM203=1,"チェックOK","チェックしてください。")</f>
        <v>チェックOK</v>
      </c>
      <c r="BD203" s="207"/>
      <c r="BE203" s="207"/>
      <c r="BF203" s="207"/>
      <c r="BG203" s="207"/>
      <c r="BH203" s="207"/>
      <c r="BI203" s="207"/>
      <c r="BJ203" s="208"/>
      <c r="BL203" t="b">
        <v>1</v>
      </c>
      <c r="BM203">
        <f>COUNTIF(BL203,TRUE)</f>
        <v>1</v>
      </c>
    </row>
    <row r="204" spans="1:65" x14ac:dyDescent="0.6">
      <c r="B204" s="126"/>
      <c r="C204" s="127"/>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1"/>
      <c r="AJ204" s="201"/>
      <c r="AK204" s="201"/>
      <c r="AL204" s="201"/>
      <c r="AM204" s="201"/>
      <c r="AN204" s="201"/>
      <c r="AO204" s="201"/>
      <c r="AP204" s="201"/>
      <c r="AQ204" s="201"/>
      <c r="AR204" s="201"/>
      <c r="AS204" s="201"/>
      <c r="AT204" s="201"/>
      <c r="AU204" s="201"/>
      <c r="AV204" s="201"/>
      <c r="AW204" s="201"/>
      <c r="AX204" s="201"/>
      <c r="AY204" s="201"/>
      <c r="AZ204" s="201"/>
      <c r="BA204" s="201"/>
      <c r="BB204" s="201"/>
      <c r="BC204" s="209"/>
      <c r="BD204" s="209"/>
      <c r="BE204" s="209"/>
      <c r="BF204" s="209"/>
      <c r="BG204" s="209"/>
      <c r="BH204" s="209"/>
      <c r="BI204" s="209"/>
      <c r="BJ204" s="210"/>
    </row>
    <row r="205" spans="1:65" x14ac:dyDescent="0.6">
      <c r="B205" s="19"/>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17"/>
      <c r="AZ205" s="17"/>
      <c r="BA205" s="17"/>
      <c r="BB205" s="17"/>
      <c r="BC205" s="17"/>
      <c r="BD205" s="17"/>
      <c r="BE205" s="17"/>
      <c r="BF205" s="17"/>
      <c r="BG205" s="17"/>
      <c r="BH205" s="17"/>
      <c r="BI205" s="17"/>
      <c r="BJ205" s="18"/>
    </row>
    <row r="206" spans="1:65" x14ac:dyDescent="0.6">
      <c r="B206" s="47" t="s">
        <v>46</v>
      </c>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17"/>
      <c r="AZ206" s="17"/>
      <c r="BA206" s="17"/>
      <c r="BB206" s="17"/>
      <c r="BC206" s="17"/>
      <c r="BD206" s="17"/>
      <c r="BE206" s="17"/>
      <c r="BF206" s="17"/>
      <c r="BG206" s="17"/>
      <c r="BH206" s="17"/>
      <c r="BI206" s="17"/>
      <c r="BJ206" s="18"/>
    </row>
    <row r="207" spans="1:65" ht="16.25" customHeight="1" thickBot="1" x14ac:dyDescent="0.65">
      <c r="B207" s="19"/>
      <c r="C207" s="21"/>
      <c r="D207" s="51"/>
      <c r="E207" s="51"/>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17"/>
      <c r="AZ207" s="17"/>
      <c r="BA207" s="17"/>
      <c r="BB207" s="17"/>
      <c r="BC207" s="17"/>
      <c r="BD207" s="17"/>
      <c r="BE207" s="17"/>
      <c r="BF207" s="17"/>
      <c r="BG207" s="17"/>
      <c r="BH207" s="17"/>
      <c r="BI207" s="17"/>
      <c r="BJ207" s="18"/>
    </row>
    <row r="208" spans="1:65" s="3" customFormat="1" ht="14" customHeight="1" x14ac:dyDescent="0.6">
      <c r="A208" s="4"/>
      <c r="B208" s="22"/>
      <c r="C208" s="10"/>
      <c r="D208" s="109" t="s">
        <v>113</v>
      </c>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c r="BG208" s="110"/>
      <c r="BH208" s="111"/>
      <c r="BI208" s="10"/>
      <c r="BJ208" s="23"/>
    </row>
    <row r="209" spans="2:62" x14ac:dyDescent="0.6">
      <c r="B209" s="19"/>
      <c r="C209" s="10"/>
      <c r="D209" s="112"/>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c r="BE209" s="113"/>
      <c r="BF209" s="113"/>
      <c r="BG209" s="113"/>
      <c r="BH209" s="114"/>
      <c r="BI209" s="10"/>
      <c r="BJ209" s="23"/>
    </row>
    <row r="210" spans="2:62" x14ac:dyDescent="0.6">
      <c r="B210" s="19"/>
      <c r="C210" s="10"/>
      <c r="D210" s="112"/>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4"/>
      <c r="BI210" s="10"/>
      <c r="BJ210" s="23"/>
    </row>
    <row r="211" spans="2:62" x14ac:dyDescent="0.6">
      <c r="B211" s="19"/>
      <c r="C211" s="10"/>
      <c r="D211" s="112"/>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4"/>
      <c r="BI211" s="10"/>
      <c r="BJ211" s="23"/>
    </row>
    <row r="212" spans="2:62" x14ac:dyDescent="0.6">
      <c r="B212" s="19"/>
      <c r="C212" s="10"/>
      <c r="D212" s="112"/>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4"/>
      <c r="BI212" s="10"/>
      <c r="BJ212" s="23"/>
    </row>
    <row r="213" spans="2:62" x14ac:dyDescent="0.6">
      <c r="B213" s="19"/>
      <c r="C213" s="10"/>
      <c r="D213" s="112"/>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4"/>
      <c r="BI213" s="10"/>
      <c r="BJ213" s="23"/>
    </row>
    <row r="214" spans="2:62" x14ac:dyDescent="0.6">
      <c r="B214" s="19"/>
      <c r="C214" s="10"/>
      <c r="D214" s="112"/>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4"/>
      <c r="BI214" s="10"/>
      <c r="BJ214" s="23"/>
    </row>
    <row r="215" spans="2:62" x14ac:dyDescent="0.6">
      <c r="B215" s="19"/>
      <c r="C215" s="10"/>
      <c r="D215" s="112"/>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4"/>
      <c r="BI215" s="10"/>
      <c r="BJ215" s="23"/>
    </row>
    <row r="216" spans="2:62" x14ac:dyDescent="0.6">
      <c r="B216" s="19"/>
      <c r="C216" s="10"/>
      <c r="D216" s="112"/>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4"/>
      <c r="BI216" s="10"/>
      <c r="BJ216" s="23"/>
    </row>
    <row r="217" spans="2:62" x14ac:dyDescent="0.6">
      <c r="B217" s="19"/>
      <c r="C217" s="10"/>
      <c r="D217" s="112"/>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4"/>
      <c r="BI217" s="10"/>
      <c r="BJ217" s="23"/>
    </row>
    <row r="218" spans="2:62" x14ac:dyDescent="0.6">
      <c r="B218" s="19"/>
      <c r="C218" s="10"/>
      <c r="D218" s="112"/>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4"/>
      <c r="BI218" s="10"/>
      <c r="BJ218" s="23"/>
    </row>
    <row r="219" spans="2:62" x14ac:dyDescent="0.6">
      <c r="B219" s="19"/>
      <c r="C219" s="10"/>
      <c r="D219" s="112"/>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c r="BE219" s="113"/>
      <c r="BF219" s="113"/>
      <c r="BG219" s="113"/>
      <c r="BH219" s="114"/>
      <c r="BI219" s="10"/>
      <c r="BJ219" s="23"/>
    </row>
    <row r="220" spans="2:62" x14ac:dyDescent="0.6">
      <c r="B220" s="19"/>
      <c r="C220" s="10"/>
      <c r="D220" s="112"/>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13"/>
      <c r="BA220" s="113"/>
      <c r="BB220" s="113"/>
      <c r="BC220" s="113"/>
      <c r="BD220" s="113"/>
      <c r="BE220" s="113"/>
      <c r="BF220" s="113"/>
      <c r="BG220" s="113"/>
      <c r="BH220" s="114"/>
      <c r="BI220" s="10"/>
      <c r="BJ220" s="23"/>
    </row>
    <row r="221" spans="2:62" x14ac:dyDescent="0.6">
      <c r="B221" s="19"/>
      <c r="C221" s="10"/>
      <c r="D221" s="112"/>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13"/>
      <c r="BA221" s="113"/>
      <c r="BB221" s="113"/>
      <c r="BC221" s="113"/>
      <c r="BD221" s="113"/>
      <c r="BE221" s="113"/>
      <c r="BF221" s="113"/>
      <c r="BG221" s="113"/>
      <c r="BH221" s="114"/>
      <c r="BI221" s="10"/>
      <c r="BJ221" s="23"/>
    </row>
    <row r="222" spans="2:62" x14ac:dyDescent="0.6">
      <c r="B222" s="19"/>
      <c r="C222" s="10"/>
      <c r="D222" s="112"/>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4"/>
      <c r="BI222" s="10"/>
      <c r="BJ222" s="23"/>
    </row>
    <row r="223" spans="2:62" x14ac:dyDescent="0.6">
      <c r="B223" s="19"/>
      <c r="C223" s="10"/>
      <c r="D223" s="112"/>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13"/>
      <c r="BA223" s="113"/>
      <c r="BB223" s="113"/>
      <c r="BC223" s="113"/>
      <c r="BD223" s="113"/>
      <c r="BE223" s="113"/>
      <c r="BF223" s="113"/>
      <c r="BG223" s="113"/>
      <c r="BH223" s="114"/>
      <c r="BI223" s="10"/>
      <c r="BJ223" s="23"/>
    </row>
    <row r="224" spans="2:62" x14ac:dyDescent="0.6">
      <c r="B224" s="19"/>
      <c r="C224" s="10"/>
      <c r="D224" s="112"/>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c r="BE224" s="113"/>
      <c r="BF224" s="113"/>
      <c r="BG224" s="113"/>
      <c r="BH224" s="114"/>
      <c r="BI224" s="10"/>
      <c r="BJ224" s="23"/>
    </row>
    <row r="225" spans="1:65" x14ac:dyDescent="0.6">
      <c r="B225" s="19"/>
      <c r="C225" s="10"/>
      <c r="D225" s="112"/>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4"/>
      <c r="BI225" s="10"/>
      <c r="BJ225" s="23"/>
    </row>
    <row r="226" spans="1:65" ht="19.5" thickBot="1" x14ac:dyDescent="0.65">
      <c r="B226" s="19"/>
      <c r="C226" s="10"/>
      <c r="D226" s="115"/>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7"/>
      <c r="BI226" s="10"/>
      <c r="BJ226" s="23"/>
    </row>
    <row r="227" spans="1:65" ht="19.5" thickBot="1" x14ac:dyDescent="0.65">
      <c r="B227" s="24"/>
      <c r="C227" s="25"/>
      <c r="D227" s="48"/>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48"/>
      <c r="BI227" s="25"/>
      <c r="BJ227" s="26"/>
    </row>
    <row r="229" spans="1:65" ht="19.5" thickBot="1" x14ac:dyDescent="0.65"/>
    <row r="230" spans="1:65" ht="22.5" x14ac:dyDescent="0.6">
      <c r="B230" s="11" t="s">
        <v>41</v>
      </c>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3"/>
      <c r="AZ230" s="13"/>
      <c r="BA230" s="13"/>
      <c r="BB230" s="13"/>
      <c r="BC230" s="13"/>
      <c r="BD230" s="13"/>
      <c r="BE230" s="13"/>
      <c r="BF230" s="13"/>
      <c r="BG230" s="13"/>
      <c r="BH230" s="13"/>
      <c r="BI230" s="13"/>
      <c r="BJ230" s="14"/>
    </row>
    <row r="231" spans="1:65" x14ac:dyDescent="0.6">
      <c r="B231" s="47" t="s">
        <v>36</v>
      </c>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17"/>
      <c r="AZ231" s="17"/>
      <c r="BA231" s="17"/>
      <c r="BB231" s="17"/>
      <c r="BC231" s="17"/>
      <c r="BD231" s="17"/>
      <c r="BE231" s="17"/>
      <c r="BF231" s="17"/>
      <c r="BG231" s="17"/>
      <c r="BH231" s="17"/>
      <c r="BI231" s="17"/>
      <c r="BJ231" s="18"/>
    </row>
    <row r="232" spans="1:65" x14ac:dyDescent="0.6">
      <c r="B232" s="130"/>
      <c r="C232" s="131"/>
      <c r="D232" s="132" t="s">
        <v>44</v>
      </c>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22" t="str">
        <f>IF(BM232=1,"チェックOK","チェックしてください。")</f>
        <v>チェックOK</v>
      </c>
      <c r="BD232" s="122"/>
      <c r="BE232" s="122"/>
      <c r="BF232" s="122"/>
      <c r="BG232" s="122"/>
      <c r="BH232" s="122"/>
      <c r="BI232" s="122"/>
      <c r="BJ232" s="123"/>
      <c r="BL232" t="b">
        <v>1</v>
      </c>
      <c r="BM232">
        <f>COUNTIF(BL232,TRUE)</f>
        <v>1</v>
      </c>
    </row>
    <row r="233" spans="1:65" x14ac:dyDescent="0.6">
      <c r="B233" s="124"/>
      <c r="C233" s="125"/>
      <c r="D233" s="151" t="s">
        <v>43</v>
      </c>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211" t="str">
        <f>IF(BM233=1,"チェックOK","チェックしてください。")</f>
        <v>チェックOK</v>
      </c>
      <c r="BD233" s="211"/>
      <c r="BE233" s="211"/>
      <c r="BF233" s="211"/>
      <c r="BG233" s="211"/>
      <c r="BH233" s="211"/>
      <c r="BI233" s="211"/>
      <c r="BJ233" s="212"/>
      <c r="BL233" t="b">
        <v>1</v>
      </c>
      <c r="BM233">
        <f>COUNTIF(BL233,TRUE)</f>
        <v>1</v>
      </c>
    </row>
    <row r="234" spans="1:65" x14ac:dyDescent="0.6">
      <c r="B234" s="128"/>
      <c r="C234" s="129"/>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13"/>
      <c r="BD234" s="213"/>
      <c r="BE234" s="213"/>
      <c r="BF234" s="213"/>
      <c r="BG234" s="213"/>
      <c r="BH234" s="213"/>
      <c r="BI234" s="213"/>
      <c r="BJ234" s="214"/>
    </row>
    <row r="235" spans="1:65" x14ac:dyDescent="0.6">
      <c r="B235" s="130"/>
      <c r="C235" s="131"/>
      <c r="D235" s="132" t="s">
        <v>45</v>
      </c>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22" t="str">
        <f>IF(BM235=1,"チェックOK","チェックしてください。")</f>
        <v>チェックOK</v>
      </c>
      <c r="BD235" s="122"/>
      <c r="BE235" s="122"/>
      <c r="BF235" s="122"/>
      <c r="BG235" s="122"/>
      <c r="BH235" s="122"/>
      <c r="BI235" s="122"/>
      <c r="BJ235" s="123"/>
      <c r="BL235" t="b">
        <v>1</v>
      </c>
      <c r="BM235">
        <f>COUNTIF(BL235,TRUE)</f>
        <v>1</v>
      </c>
    </row>
    <row r="236" spans="1:65" x14ac:dyDescent="0.6">
      <c r="B236" s="19"/>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17"/>
      <c r="AZ236" s="17"/>
      <c r="BA236" s="17"/>
      <c r="BB236" s="17"/>
      <c r="BC236" s="17"/>
      <c r="BD236" s="17"/>
      <c r="BE236" s="17"/>
      <c r="BF236" s="17"/>
      <c r="BG236" s="17"/>
      <c r="BH236" s="17"/>
      <c r="BI236" s="17"/>
      <c r="BJ236" s="18"/>
    </row>
    <row r="237" spans="1:65" x14ac:dyDescent="0.6">
      <c r="B237" s="47" t="s">
        <v>46</v>
      </c>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17"/>
      <c r="AZ237" s="17"/>
      <c r="BA237" s="17"/>
      <c r="BB237" s="17"/>
      <c r="BC237" s="17"/>
      <c r="BD237" s="17"/>
      <c r="BE237" s="17"/>
      <c r="BF237" s="17"/>
      <c r="BG237" s="17"/>
      <c r="BH237" s="17"/>
      <c r="BI237" s="17"/>
      <c r="BJ237" s="18"/>
    </row>
    <row r="238" spans="1:65" ht="19.5" thickBot="1" x14ac:dyDescent="0.65">
      <c r="B238" s="4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17"/>
      <c r="AZ238" s="17"/>
      <c r="BA238" s="17"/>
      <c r="BB238" s="17"/>
      <c r="BC238" s="17"/>
      <c r="BD238" s="17"/>
      <c r="BE238" s="17"/>
      <c r="BF238" s="17"/>
      <c r="BG238" s="17"/>
      <c r="BH238" s="17"/>
      <c r="BI238" s="17"/>
      <c r="BJ238" s="18"/>
    </row>
    <row r="239" spans="1:65" s="3" customFormat="1" ht="14" customHeight="1" x14ac:dyDescent="0.6">
      <c r="A239" s="4"/>
      <c r="B239" s="22"/>
      <c r="C239" s="10"/>
      <c r="D239" s="109" t="s">
        <v>114</v>
      </c>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1"/>
      <c r="BI239" s="10"/>
      <c r="BJ239" s="23"/>
    </row>
    <row r="240" spans="1:65" x14ac:dyDescent="0.6">
      <c r="B240" s="19"/>
      <c r="C240" s="10"/>
      <c r="D240" s="112"/>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c r="BE240" s="113"/>
      <c r="BF240" s="113"/>
      <c r="BG240" s="113"/>
      <c r="BH240" s="114"/>
      <c r="BI240" s="10"/>
      <c r="BJ240" s="23"/>
    </row>
    <row r="241" spans="2:62" x14ac:dyDescent="0.6">
      <c r="B241" s="19"/>
      <c r="C241" s="10"/>
      <c r="D241" s="112"/>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c r="AR241" s="113"/>
      <c r="AS241" s="113"/>
      <c r="AT241" s="113"/>
      <c r="AU241" s="113"/>
      <c r="AV241" s="113"/>
      <c r="AW241" s="113"/>
      <c r="AX241" s="113"/>
      <c r="AY241" s="113"/>
      <c r="AZ241" s="113"/>
      <c r="BA241" s="113"/>
      <c r="BB241" s="113"/>
      <c r="BC241" s="113"/>
      <c r="BD241" s="113"/>
      <c r="BE241" s="113"/>
      <c r="BF241" s="113"/>
      <c r="BG241" s="113"/>
      <c r="BH241" s="114"/>
      <c r="BI241" s="10"/>
      <c r="BJ241" s="23"/>
    </row>
    <row r="242" spans="2:62" x14ac:dyDescent="0.6">
      <c r="B242" s="19"/>
      <c r="C242" s="10"/>
      <c r="D242" s="112"/>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c r="BC242" s="113"/>
      <c r="BD242" s="113"/>
      <c r="BE242" s="113"/>
      <c r="BF242" s="113"/>
      <c r="BG242" s="113"/>
      <c r="BH242" s="114"/>
      <c r="BI242" s="10"/>
      <c r="BJ242" s="23"/>
    </row>
    <row r="243" spans="2:62" x14ac:dyDescent="0.6">
      <c r="B243" s="19"/>
      <c r="C243" s="10"/>
      <c r="D243" s="112"/>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c r="BE243" s="113"/>
      <c r="BF243" s="113"/>
      <c r="BG243" s="113"/>
      <c r="BH243" s="114"/>
      <c r="BI243" s="10"/>
      <c r="BJ243" s="23"/>
    </row>
    <row r="244" spans="2:62" x14ac:dyDescent="0.6">
      <c r="B244" s="19"/>
      <c r="C244" s="10"/>
      <c r="D244" s="112"/>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c r="BD244" s="113"/>
      <c r="BE244" s="113"/>
      <c r="BF244" s="113"/>
      <c r="BG244" s="113"/>
      <c r="BH244" s="114"/>
      <c r="BI244" s="10"/>
      <c r="BJ244" s="23"/>
    </row>
    <row r="245" spans="2:62" x14ac:dyDescent="0.6">
      <c r="B245" s="19"/>
      <c r="C245" s="10"/>
      <c r="D245" s="112"/>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c r="BD245" s="113"/>
      <c r="BE245" s="113"/>
      <c r="BF245" s="113"/>
      <c r="BG245" s="113"/>
      <c r="BH245" s="114"/>
      <c r="BI245" s="10"/>
      <c r="BJ245" s="23"/>
    </row>
    <row r="246" spans="2:62" x14ac:dyDescent="0.6">
      <c r="B246" s="19"/>
      <c r="C246" s="10"/>
      <c r="D246" s="112"/>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13"/>
      <c r="AT246" s="113"/>
      <c r="AU246" s="113"/>
      <c r="AV246" s="113"/>
      <c r="AW246" s="113"/>
      <c r="AX246" s="113"/>
      <c r="AY246" s="113"/>
      <c r="AZ246" s="113"/>
      <c r="BA246" s="113"/>
      <c r="BB246" s="113"/>
      <c r="BC246" s="113"/>
      <c r="BD246" s="113"/>
      <c r="BE246" s="113"/>
      <c r="BF246" s="113"/>
      <c r="BG246" s="113"/>
      <c r="BH246" s="114"/>
      <c r="BI246" s="10"/>
      <c r="BJ246" s="23"/>
    </row>
    <row r="247" spans="2:62" x14ac:dyDescent="0.6">
      <c r="B247" s="19"/>
      <c r="C247" s="10"/>
      <c r="D247" s="112"/>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c r="BE247" s="113"/>
      <c r="BF247" s="113"/>
      <c r="BG247" s="113"/>
      <c r="BH247" s="114"/>
      <c r="BI247" s="10"/>
      <c r="BJ247" s="23"/>
    </row>
    <row r="248" spans="2:62" x14ac:dyDescent="0.6">
      <c r="B248" s="19"/>
      <c r="C248" s="10"/>
      <c r="D248" s="112"/>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c r="BD248" s="113"/>
      <c r="BE248" s="113"/>
      <c r="BF248" s="113"/>
      <c r="BG248" s="113"/>
      <c r="BH248" s="114"/>
      <c r="BI248" s="10"/>
      <c r="BJ248" s="23"/>
    </row>
    <row r="249" spans="2:62" x14ac:dyDescent="0.6">
      <c r="B249" s="19"/>
      <c r="C249" s="10"/>
      <c r="D249" s="112"/>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c r="BD249" s="113"/>
      <c r="BE249" s="113"/>
      <c r="BF249" s="113"/>
      <c r="BG249" s="113"/>
      <c r="BH249" s="114"/>
      <c r="BI249" s="10"/>
      <c r="BJ249" s="23"/>
    </row>
    <row r="250" spans="2:62" x14ac:dyDescent="0.6">
      <c r="B250" s="19"/>
      <c r="C250" s="10"/>
      <c r="D250" s="112"/>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3"/>
      <c r="BC250" s="113"/>
      <c r="BD250" s="113"/>
      <c r="BE250" s="113"/>
      <c r="BF250" s="113"/>
      <c r="BG250" s="113"/>
      <c r="BH250" s="114"/>
      <c r="BI250" s="10"/>
      <c r="BJ250" s="23"/>
    </row>
    <row r="251" spans="2:62" x14ac:dyDescent="0.6">
      <c r="B251" s="19"/>
      <c r="C251" s="10"/>
      <c r="D251" s="112"/>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3"/>
      <c r="BC251" s="113"/>
      <c r="BD251" s="113"/>
      <c r="BE251" s="113"/>
      <c r="BF251" s="113"/>
      <c r="BG251" s="113"/>
      <c r="BH251" s="114"/>
      <c r="BI251" s="10"/>
      <c r="BJ251" s="23"/>
    </row>
    <row r="252" spans="2:62" x14ac:dyDescent="0.6">
      <c r="B252" s="19"/>
      <c r="C252" s="10"/>
      <c r="D252" s="112"/>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c r="BD252" s="113"/>
      <c r="BE252" s="113"/>
      <c r="BF252" s="113"/>
      <c r="BG252" s="113"/>
      <c r="BH252" s="114"/>
      <c r="BI252" s="10"/>
      <c r="BJ252" s="23"/>
    </row>
    <row r="253" spans="2:62" x14ac:dyDescent="0.6">
      <c r="B253" s="19"/>
      <c r="C253" s="10"/>
      <c r="D253" s="112"/>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c r="BD253" s="113"/>
      <c r="BE253" s="113"/>
      <c r="BF253" s="113"/>
      <c r="BG253" s="113"/>
      <c r="BH253" s="114"/>
      <c r="BI253" s="10"/>
      <c r="BJ253" s="23"/>
    </row>
    <row r="254" spans="2:62" x14ac:dyDescent="0.6">
      <c r="B254" s="19"/>
      <c r="C254" s="10"/>
      <c r="D254" s="112"/>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c r="BE254" s="113"/>
      <c r="BF254" s="113"/>
      <c r="BG254" s="113"/>
      <c r="BH254" s="114"/>
      <c r="BI254" s="10"/>
      <c r="BJ254" s="23"/>
    </row>
    <row r="255" spans="2:62" x14ac:dyDescent="0.6">
      <c r="B255" s="19"/>
      <c r="C255" s="10"/>
      <c r="D255" s="112"/>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4"/>
      <c r="BI255" s="10"/>
      <c r="BJ255" s="23"/>
    </row>
    <row r="256" spans="2:62" x14ac:dyDescent="0.6">
      <c r="B256" s="19"/>
      <c r="C256" s="10"/>
      <c r="D256" s="112"/>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c r="BC256" s="113"/>
      <c r="BD256" s="113"/>
      <c r="BE256" s="113"/>
      <c r="BF256" s="113"/>
      <c r="BG256" s="113"/>
      <c r="BH256" s="114"/>
      <c r="BI256" s="10"/>
      <c r="BJ256" s="23"/>
    </row>
    <row r="257" spans="2:62" x14ac:dyDescent="0.6">
      <c r="B257" s="19"/>
      <c r="C257" s="10"/>
      <c r="D257" s="112"/>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13"/>
      <c r="AP257" s="113"/>
      <c r="AQ257" s="113"/>
      <c r="AR257" s="113"/>
      <c r="AS257" s="113"/>
      <c r="AT257" s="113"/>
      <c r="AU257" s="113"/>
      <c r="AV257" s="113"/>
      <c r="AW257" s="113"/>
      <c r="AX257" s="113"/>
      <c r="AY257" s="113"/>
      <c r="AZ257" s="113"/>
      <c r="BA257" s="113"/>
      <c r="BB257" s="113"/>
      <c r="BC257" s="113"/>
      <c r="BD257" s="113"/>
      <c r="BE257" s="113"/>
      <c r="BF257" s="113"/>
      <c r="BG257" s="113"/>
      <c r="BH257" s="114"/>
      <c r="BI257" s="10"/>
      <c r="BJ257" s="23"/>
    </row>
    <row r="258" spans="2:62" x14ac:dyDescent="0.6">
      <c r="B258" s="19"/>
      <c r="C258" s="10"/>
      <c r="D258" s="112"/>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113"/>
      <c r="AS258" s="113"/>
      <c r="AT258" s="113"/>
      <c r="AU258" s="113"/>
      <c r="AV258" s="113"/>
      <c r="AW258" s="113"/>
      <c r="AX258" s="113"/>
      <c r="AY258" s="113"/>
      <c r="AZ258" s="113"/>
      <c r="BA258" s="113"/>
      <c r="BB258" s="113"/>
      <c r="BC258" s="113"/>
      <c r="BD258" s="113"/>
      <c r="BE258" s="113"/>
      <c r="BF258" s="113"/>
      <c r="BG258" s="113"/>
      <c r="BH258" s="114"/>
      <c r="BI258" s="10"/>
      <c r="BJ258" s="23"/>
    </row>
    <row r="259" spans="2:62" x14ac:dyDescent="0.6">
      <c r="B259" s="19"/>
      <c r="C259" s="10"/>
      <c r="D259" s="112"/>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U259" s="113"/>
      <c r="AV259" s="113"/>
      <c r="AW259" s="113"/>
      <c r="AX259" s="113"/>
      <c r="AY259" s="113"/>
      <c r="AZ259" s="113"/>
      <c r="BA259" s="113"/>
      <c r="BB259" s="113"/>
      <c r="BC259" s="113"/>
      <c r="BD259" s="113"/>
      <c r="BE259" s="113"/>
      <c r="BF259" s="113"/>
      <c r="BG259" s="113"/>
      <c r="BH259" s="114"/>
      <c r="BI259" s="10"/>
      <c r="BJ259" s="23"/>
    </row>
    <row r="260" spans="2:62" x14ac:dyDescent="0.6">
      <c r="B260" s="19"/>
      <c r="C260" s="10"/>
      <c r="D260" s="112"/>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c r="BE260" s="113"/>
      <c r="BF260" s="113"/>
      <c r="BG260" s="113"/>
      <c r="BH260" s="114"/>
      <c r="BI260" s="10"/>
      <c r="BJ260" s="23"/>
    </row>
    <row r="261" spans="2:62" x14ac:dyDescent="0.6">
      <c r="B261" s="19"/>
      <c r="C261" s="10"/>
      <c r="D261" s="112"/>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c r="BE261" s="113"/>
      <c r="BF261" s="113"/>
      <c r="BG261" s="113"/>
      <c r="BH261" s="114"/>
      <c r="BI261" s="10"/>
      <c r="BJ261" s="23"/>
    </row>
    <row r="262" spans="2:62" x14ac:dyDescent="0.6">
      <c r="B262" s="19"/>
      <c r="C262" s="10"/>
      <c r="D262" s="112"/>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4"/>
      <c r="BI262" s="10"/>
      <c r="BJ262" s="23"/>
    </row>
    <row r="263" spans="2:62" x14ac:dyDescent="0.6">
      <c r="B263" s="19"/>
      <c r="C263" s="10"/>
      <c r="D263" s="112"/>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4"/>
      <c r="BI263" s="10"/>
      <c r="BJ263" s="23"/>
    </row>
    <row r="264" spans="2:62" x14ac:dyDescent="0.6">
      <c r="B264" s="19"/>
      <c r="C264" s="10"/>
      <c r="D264" s="112"/>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4"/>
      <c r="BI264" s="10"/>
      <c r="BJ264" s="23"/>
    </row>
    <row r="265" spans="2:62" x14ac:dyDescent="0.6">
      <c r="B265" s="19"/>
      <c r="C265" s="10"/>
      <c r="D265" s="112"/>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4"/>
      <c r="BI265" s="10"/>
      <c r="BJ265" s="23"/>
    </row>
    <row r="266" spans="2:62" x14ac:dyDescent="0.6">
      <c r="B266" s="19"/>
      <c r="C266" s="10"/>
      <c r="D266" s="112"/>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c r="BH266" s="114"/>
      <c r="BI266" s="10"/>
      <c r="BJ266" s="23"/>
    </row>
    <row r="267" spans="2:62" ht="19.5" thickBot="1" x14ac:dyDescent="0.65">
      <c r="B267" s="19"/>
      <c r="C267" s="10"/>
      <c r="D267" s="115"/>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7"/>
      <c r="BI267" s="10"/>
      <c r="BJ267" s="23"/>
    </row>
    <row r="268" spans="2:62" ht="19.5" thickBot="1" x14ac:dyDescent="0.65">
      <c r="B268" s="24"/>
      <c r="C268" s="25"/>
      <c r="D268" s="48"/>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48"/>
      <c r="BI268" s="25"/>
      <c r="BJ268" s="26"/>
    </row>
    <row r="269" spans="2:62" ht="19.75" customHeight="1" thickBot="1" x14ac:dyDescent="0.65"/>
    <row r="270" spans="2:62" ht="22.5" x14ac:dyDescent="0.6">
      <c r="B270" s="11" t="s">
        <v>91</v>
      </c>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3"/>
      <c r="AZ270" s="13"/>
      <c r="BA270" s="13"/>
      <c r="BB270" s="13"/>
      <c r="BC270" s="13"/>
      <c r="BD270" s="13"/>
      <c r="BE270" s="13"/>
      <c r="BF270" s="13"/>
      <c r="BG270" s="13"/>
      <c r="BH270" s="13"/>
      <c r="BI270" s="13"/>
      <c r="BJ270" s="14"/>
    </row>
    <row r="271" spans="2:62" ht="16.75" customHeight="1" x14ac:dyDescent="0.6">
      <c r="B271" s="46"/>
      <c r="C271" s="7" t="s">
        <v>95</v>
      </c>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17"/>
      <c r="AZ271" s="17"/>
      <c r="BA271" s="17"/>
      <c r="BB271" s="17"/>
      <c r="BC271" s="17"/>
      <c r="BD271" s="17"/>
      <c r="BE271" s="17"/>
      <c r="BF271" s="17"/>
      <c r="BG271" s="17"/>
      <c r="BH271" s="17"/>
      <c r="BI271" s="17"/>
      <c r="BJ271" s="18"/>
    </row>
    <row r="272" spans="2:62" ht="8.4" customHeight="1" x14ac:dyDescent="0.6">
      <c r="B272" s="46"/>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17"/>
      <c r="AZ272" s="17"/>
      <c r="BA272" s="17"/>
      <c r="BB272" s="17"/>
      <c r="BC272" s="17"/>
      <c r="BD272" s="17"/>
      <c r="BE272" s="17"/>
      <c r="BF272" s="17"/>
      <c r="BG272" s="17"/>
      <c r="BH272" s="17"/>
      <c r="BI272" s="17"/>
      <c r="BJ272" s="18"/>
    </row>
    <row r="273" spans="2:65" ht="39" customHeight="1" x14ac:dyDescent="0.6">
      <c r="B273" s="239"/>
      <c r="C273" s="240"/>
      <c r="D273" s="238" t="s">
        <v>96</v>
      </c>
      <c r="E273" s="238"/>
      <c r="F273" s="238"/>
      <c r="G273" s="238"/>
      <c r="H273" s="238"/>
      <c r="I273" s="238"/>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c r="AG273" s="238"/>
      <c r="AH273" s="238"/>
      <c r="AI273" s="238"/>
      <c r="AJ273" s="238"/>
      <c r="AK273" s="238"/>
      <c r="AL273" s="238"/>
      <c r="AM273" s="238"/>
      <c r="AN273" s="238"/>
      <c r="AO273" s="238"/>
      <c r="AP273" s="238"/>
      <c r="AQ273" s="238"/>
      <c r="AR273" s="238"/>
      <c r="AS273" s="238"/>
      <c r="AT273" s="238"/>
      <c r="AU273" s="238"/>
      <c r="AV273" s="238"/>
      <c r="AW273" s="238"/>
      <c r="AX273" s="238"/>
      <c r="AY273" s="238"/>
      <c r="AZ273" s="238"/>
      <c r="BA273" s="238"/>
      <c r="BB273" s="238"/>
      <c r="BC273" s="122" t="str">
        <f>IF(BM273=1,"チェックOK","チェックしてください。")</f>
        <v>チェックOK</v>
      </c>
      <c r="BD273" s="122"/>
      <c r="BE273" s="122"/>
      <c r="BF273" s="122"/>
      <c r="BG273" s="122"/>
      <c r="BH273" s="122"/>
      <c r="BI273" s="122"/>
      <c r="BJ273" s="123"/>
      <c r="BL273" t="b">
        <v>1</v>
      </c>
      <c r="BM273">
        <f>COUNTIF(BL273,TRUE)</f>
        <v>1</v>
      </c>
    </row>
    <row r="274" spans="2:65" x14ac:dyDescent="0.6">
      <c r="B274" s="104"/>
      <c r="C274" s="105"/>
      <c r="D274" s="241" t="s">
        <v>94</v>
      </c>
      <c r="E274" s="241"/>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c r="AB274" s="241"/>
      <c r="AC274" s="241"/>
      <c r="AD274" s="241"/>
      <c r="AE274" s="241"/>
      <c r="AF274" s="241"/>
      <c r="AG274" s="241"/>
      <c r="AH274" s="241"/>
      <c r="AI274" s="241"/>
      <c r="AJ274" s="241"/>
      <c r="AK274" s="241"/>
      <c r="AL274" s="241"/>
      <c r="AM274" s="241"/>
      <c r="AN274" s="241"/>
      <c r="AO274" s="241"/>
      <c r="AP274" s="241"/>
      <c r="AQ274" s="241"/>
      <c r="AR274" s="241"/>
      <c r="AS274" s="241"/>
      <c r="AT274" s="241"/>
      <c r="AU274" s="241"/>
      <c r="AV274" s="241"/>
      <c r="AW274" s="241"/>
      <c r="AX274" s="241"/>
      <c r="AY274" s="241"/>
      <c r="AZ274" s="241"/>
      <c r="BA274" s="241"/>
      <c r="BB274" s="241"/>
      <c r="BC274" s="122" t="str">
        <f>IF(BM274=1,"チェックOK","チェックしてください。")</f>
        <v>チェックOK</v>
      </c>
      <c r="BD274" s="122"/>
      <c r="BE274" s="122"/>
      <c r="BF274" s="122"/>
      <c r="BG274" s="122"/>
      <c r="BH274" s="122"/>
      <c r="BI274" s="122"/>
      <c r="BJ274" s="123"/>
      <c r="BL274" t="b">
        <v>1</v>
      </c>
      <c r="BM274">
        <f>COUNTIF(BL274,TRUE)</f>
        <v>1</v>
      </c>
    </row>
    <row r="275" spans="2:65" x14ac:dyDescent="0.6">
      <c r="B275" s="130"/>
      <c r="C275" s="131"/>
      <c r="D275" s="241" t="s">
        <v>97</v>
      </c>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122" t="str">
        <f>IF(BM275=1,"チェックOK","チェックしてください。")</f>
        <v>チェックOK</v>
      </c>
      <c r="BD275" s="122"/>
      <c r="BE275" s="122"/>
      <c r="BF275" s="122"/>
      <c r="BG275" s="122"/>
      <c r="BH275" s="122"/>
      <c r="BI275" s="122"/>
      <c r="BJ275" s="123"/>
      <c r="BL275" t="b">
        <v>1</v>
      </c>
      <c r="BM275">
        <f>COUNTIF(BL275,TRUE)</f>
        <v>1</v>
      </c>
    </row>
    <row r="276" spans="2:65" ht="10.25" customHeight="1" thickBot="1" x14ac:dyDescent="0.65">
      <c r="B276" s="86"/>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8"/>
      <c r="AR276" s="88"/>
      <c r="AS276" s="88"/>
      <c r="AT276" s="88"/>
      <c r="AU276" s="88"/>
      <c r="AV276" s="88"/>
      <c r="AW276" s="88"/>
      <c r="AX276" s="88"/>
      <c r="AY276" s="88"/>
      <c r="AZ276" s="88"/>
      <c r="BA276" s="88"/>
      <c r="BB276" s="89"/>
      <c r="BC276" s="89"/>
      <c r="BD276" s="89"/>
      <c r="BE276" s="89"/>
      <c r="BF276" s="89"/>
      <c r="BG276" s="89"/>
      <c r="BH276" s="89"/>
      <c r="BI276" s="89"/>
      <c r="BJ276" s="90"/>
    </row>
    <row r="277" spans="2:65" ht="18" customHeight="1" x14ac:dyDescent="0.6">
      <c r="B277" s="106"/>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1"/>
      <c r="AN277" s="101"/>
      <c r="AO277" s="101"/>
      <c r="AP277" s="101"/>
      <c r="AQ277" s="102"/>
      <c r="AR277" s="102"/>
      <c r="AS277" s="102"/>
      <c r="AT277" s="102"/>
      <c r="AU277" s="102"/>
      <c r="AV277" s="102"/>
      <c r="AW277" s="102"/>
      <c r="AX277" s="102"/>
      <c r="AY277" s="102"/>
      <c r="AZ277" s="102"/>
      <c r="BA277" s="102"/>
      <c r="BB277" s="103"/>
      <c r="BC277" s="103"/>
      <c r="BD277" s="103"/>
      <c r="BE277" s="103"/>
      <c r="BF277" s="103"/>
      <c r="BG277" s="103"/>
      <c r="BH277" s="103"/>
      <c r="BI277" s="103"/>
      <c r="BJ277" s="103"/>
    </row>
    <row r="278" spans="2:65" ht="18" customHeight="1" thickBot="1" x14ac:dyDescent="0.65">
      <c r="B278" s="10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8"/>
      <c r="AR278" s="88"/>
      <c r="AS278" s="88"/>
      <c r="AT278" s="88"/>
      <c r="AU278" s="88"/>
      <c r="AV278" s="88"/>
      <c r="AW278" s="88"/>
      <c r="AX278" s="88"/>
      <c r="AY278" s="88"/>
      <c r="AZ278" s="88"/>
      <c r="BA278" s="88"/>
      <c r="BB278" s="89"/>
      <c r="BC278" s="89"/>
      <c r="BD278" s="89"/>
      <c r="BE278" s="89"/>
      <c r="BF278" s="89"/>
      <c r="BG278" s="89"/>
      <c r="BH278" s="89"/>
      <c r="BI278" s="89"/>
      <c r="BJ278" s="89"/>
    </row>
    <row r="279" spans="2:65" ht="22.5" x14ac:dyDescent="0.6">
      <c r="B279" s="11" t="s">
        <v>92</v>
      </c>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3"/>
      <c r="AZ279" s="13"/>
      <c r="BA279" s="13"/>
      <c r="BB279" s="13"/>
      <c r="BC279" s="13"/>
      <c r="BD279" s="13"/>
      <c r="BE279" s="13"/>
      <c r="BF279" s="13"/>
      <c r="BG279" s="13"/>
      <c r="BH279" s="13"/>
      <c r="BI279" s="13"/>
      <c r="BJ279" s="14"/>
    </row>
    <row r="280" spans="2:65" x14ac:dyDescent="0.6">
      <c r="B280" s="15" t="s">
        <v>89</v>
      </c>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17"/>
      <c r="AZ280" s="17"/>
      <c r="BA280" s="17"/>
      <c r="BB280" s="17"/>
      <c r="BC280" s="17"/>
      <c r="BD280" s="17"/>
      <c r="BE280" s="17"/>
      <c r="BF280" s="17"/>
      <c r="BG280" s="17"/>
      <c r="BH280" s="17"/>
      <c r="BI280" s="17"/>
      <c r="BJ280" s="18"/>
    </row>
    <row r="281" spans="2:65" x14ac:dyDescent="0.6">
      <c r="B281" s="19" t="s">
        <v>75</v>
      </c>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17"/>
      <c r="AZ281" s="17"/>
      <c r="BA281" s="17"/>
      <c r="BB281" s="17"/>
      <c r="BC281" s="17"/>
      <c r="BD281" s="17"/>
      <c r="BE281" s="17"/>
      <c r="BF281" s="17"/>
      <c r="BG281" s="17"/>
      <c r="BH281" s="17"/>
      <c r="BI281" s="17"/>
      <c r="BJ281" s="18"/>
    </row>
    <row r="282" spans="2:65" x14ac:dyDescent="0.6">
      <c r="B282" s="93" t="s">
        <v>76</v>
      </c>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17"/>
      <c r="AZ282" s="17"/>
      <c r="BA282" s="17"/>
      <c r="BB282" s="17"/>
      <c r="BC282" s="17"/>
      <c r="BD282" s="17"/>
      <c r="BE282" s="17"/>
      <c r="BF282" s="17"/>
      <c r="BG282" s="17"/>
      <c r="BH282" s="17"/>
      <c r="BI282" s="17"/>
      <c r="BJ282" s="18"/>
    </row>
    <row r="283" spans="2:65" ht="15" customHeight="1" x14ac:dyDescent="0.6">
      <c r="B283" s="93"/>
      <c r="C283" s="94" t="s">
        <v>90</v>
      </c>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6"/>
      <c r="AZ283" s="96"/>
      <c r="BA283" s="96"/>
      <c r="BB283" s="96"/>
      <c r="BC283" s="96"/>
      <c r="BD283" s="96"/>
      <c r="BE283" s="96"/>
      <c r="BF283" s="96"/>
      <c r="BG283" s="96"/>
      <c r="BH283" s="96"/>
      <c r="BI283" s="96"/>
      <c r="BJ283" s="18"/>
    </row>
    <row r="284" spans="2:65" ht="15" customHeight="1" x14ac:dyDescent="0.6">
      <c r="B284" s="93"/>
      <c r="C284" s="97" t="s">
        <v>77</v>
      </c>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6"/>
      <c r="AZ284" s="96"/>
      <c r="BA284" s="96"/>
      <c r="BB284" s="96"/>
      <c r="BC284" s="96"/>
      <c r="BD284" s="96"/>
      <c r="BE284" s="96"/>
      <c r="BF284" s="96"/>
      <c r="BG284" s="96"/>
      <c r="BH284" s="96"/>
      <c r="BI284" s="96"/>
      <c r="BJ284" s="18"/>
    </row>
    <row r="285" spans="2:65" ht="15" customHeight="1" x14ac:dyDescent="0.6">
      <c r="B285" s="93"/>
      <c r="C285" s="97" t="s">
        <v>78</v>
      </c>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c r="AY285" s="96"/>
      <c r="AZ285" s="96"/>
      <c r="BA285" s="96"/>
      <c r="BB285" s="96"/>
      <c r="BC285" s="96"/>
      <c r="BD285" s="96"/>
      <c r="BE285" s="96"/>
      <c r="BF285" s="96"/>
      <c r="BG285" s="96"/>
      <c r="BH285" s="96"/>
      <c r="BI285" s="96"/>
      <c r="BJ285" s="18"/>
    </row>
    <row r="286" spans="2:65" ht="15" customHeight="1" x14ac:dyDescent="0.6">
      <c r="B286" s="19"/>
      <c r="C286" s="97" t="s">
        <v>79</v>
      </c>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c r="AY286" s="96"/>
      <c r="AZ286" s="96"/>
      <c r="BA286" s="96"/>
      <c r="BB286" s="96"/>
      <c r="BC286" s="96"/>
      <c r="BD286" s="96"/>
      <c r="BE286" s="96"/>
      <c r="BF286" s="96"/>
      <c r="BG286" s="96"/>
      <c r="BH286" s="96"/>
      <c r="BI286" s="96"/>
      <c r="BJ286" s="18"/>
    </row>
    <row r="287" spans="2:65" ht="15" customHeight="1" x14ac:dyDescent="0.6">
      <c r="B287" s="19"/>
      <c r="C287" s="97" t="s">
        <v>80</v>
      </c>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6"/>
      <c r="AZ287" s="96"/>
      <c r="BA287" s="96"/>
      <c r="BB287" s="96"/>
      <c r="BC287" s="96"/>
      <c r="BD287" s="96"/>
      <c r="BE287" s="96"/>
      <c r="BF287" s="96"/>
      <c r="BG287" s="96"/>
      <c r="BH287" s="96"/>
      <c r="BI287" s="96"/>
      <c r="BJ287" s="18"/>
    </row>
    <row r="288" spans="2:65" ht="14" customHeight="1" x14ac:dyDescent="0.6">
      <c r="B288" s="19"/>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17"/>
      <c r="AZ288" s="17"/>
      <c r="BA288" s="17"/>
      <c r="BB288" s="17"/>
      <c r="BC288" s="17"/>
      <c r="BD288" s="17"/>
      <c r="BE288" s="17"/>
      <c r="BF288" s="17"/>
      <c r="BG288" s="17"/>
      <c r="BH288" s="17"/>
      <c r="BI288" s="17"/>
      <c r="BJ288" s="18"/>
    </row>
    <row r="289" spans="2:62" x14ac:dyDescent="0.6">
      <c r="B289" s="19"/>
      <c r="C289" s="127"/>
      <c r="D289" s="127"/>
      <c r="E289" s="98" t="s">
        <v>81</v>
      </c>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9"/>
      <c r="AZ289" s="99"/>
      <c r="BA289" s="99"/>
      <c r="BB289" s="99"/>
      <c r="BC289" s="99"/>
      <c r="BD289" s="99"/>
      <c r="BE289" s="99"/>
      <c r="BF289" s="99"/>
      <c r="BG289" s="99"/>
      <c r="BH289" s="99"/>
      <c r="BI289" s="17"/>
      <c r="BJ289" s="18"/>
    </row>
    <row r="290" spans="2:62" x14ac:dyDescent="0.6">
      <c r="B290" s="19"/>
      <c r="C290" s="127"/>
      <c r="D290" s="127"/>
      <c r="E290" s="100" t="s">
        <v>82</v>
      </c>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9"/>
      <c r="AZ290" s="99"/>
      <c r="BA290" s="99"/>
      <c r="BB290" s="99"/>
      <c r="BC290" s="99"/>
      <c r="BD290" s="99"/>
      <c r="BE290" s="99"/>
      <c r="BF290" s="99"/>
      <c r="BG290" s="99"/>
      <c r="BH290" s="99"/>
      <c r="BI290" s="17"/>
      <c r="BJ290" s="18"/>
    </row>
    <row r="291" spans="2:62" ht="14" customHeight="1" x14ac:dyDescent="0.6">
      <c r="B291" s="19"/>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17"/>
      <c r="AZ291" s="17"/>
      <c r="BA291" s="17"/>
      <c r="BB291" s="17"/>
      <c r="BC291" s="17"/>
      <c r="BD291" s="17"/>
      <c r="BE291" s="17"/>
      <c r="BF291" s="17"/>
      <c r="BG291" s="17"/>
      <c r="BH291" s="17"/>
      <c r="BI291" s="17"/>
      <c r="BJ291" s="18"/>
    </row>
    <row r="292" spans="2:62" x14ac:dyDescent="0.6">
      <c r="B292" s="19"/>
      <c r="C292" s="7" t="s">
        <v>83</v>
      </c>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17"/>
      <c r="AZ292" s="17"/>
      <c r="BA292" s="17"/>
      <c r="BB292" s="17"/>
      <c r="BC292" s="17"/>
      <c r="BD292" s="17"/>
      <c r="BE292" s="17"/>
      <c r="BF292" s="17"/>
      <c r="BG292" s="17"/>
      <c r="BH292" s="17"/>
      <c r="BI292" s="17"/>
      <c r="BJ292" s="18"/>
    </row>
    <row r="293" spans="2:62" ht="19.5" thickBot="1" x14ac:dyDescent="0.65">
      <c r="B293" s="19"/>
      <c r="C293" s="7" t="s">
        <v>84</v>
      </c>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17"/>
      <c r="AZ293" s="17"/>
      <c r="BA293" s="17"/>
      <c r="BB293" s="17"/>
      <c r="BC293" s="17"/>
      <c r="BD293" s="17"/>
      <c r="BE293" s="17"/>
      <c r="BF293" s="17"/>
      <c r="BG293" s="17"/>
      <c r="BH293" s="17"/>
      <c r="BI293" s="17"/>
      <c r="BJ293" s="18"/>
    </row>
    <row r="294" spans="2:62" x14ac:dyDescent="0.6">
      <c r="B294" s="19"/>
      <c r="C294" s="215"/>
      <c r="D294" s="216"/>
      <c r="E294" s="216"/>
      <c r="F294" s="216"/>
      <c r="G294" s="216"/>
      <c r="H294" s="216"/>
      <c r="I294" s="216"/>
      <c r="J294" s="216"/>
      <c r="K294" s="216"/>
      <c r="L294" s="216"/>
      <c r="M294" s="216"/>
      <c r="N294" s="216"/>
      <c r="O294" s="216"/>
      <c r="P294" s="216"/>
      <c r="Q294" s="216"/>
      <c r="R294" s="216"/>
      <c r="S294" s="216"/>
      <c r="T294" s="216"/>
      <c r="U294" s="216"/>
      <c r="V294" s="216"/>
      <c r="W294" s="216"/>
      <c r="X294" s="216"/>
      <c r="Y294" s="216"/>
      <c r="Z294" s="216"/>
      <c r="AA294" s="216"/>
      <c r="AB294" s="216"/>
      <c r="AC294" s="216"/>
      <c r="AD294" s="216"/>
      <c r="AE294" s="216"/>
      <c r="AF294" s="216"/>
      <c r="AG294" s="216"/>
      <c r="AH294" s="216"/>
      <c r="AI294" s="216"/>
      <c r="AJ294" s="216"/>
      <c r="AK294" s="216"/>
      <c r="AL294" s="216"/>
      <c r="AM294" s="216"/>
      <c r="AN294" s="216"/>
      <c r="AO294" s="216"/>
      <c r="AP294" s="216"/>
      <c r="AQ294" s="216"/>
      <c r="AR294" s="216"/>
      <c r="AS294" s="216"/>
      <c r="AT294" s="216"/>
      <c r="AU294" s="216"/>
      <c r="AV294" s="216"/>
      <c r="AW294" s="216"/>
      <c r="AX294" s="216"/>
      <c r="AY294" s="216"/>
      <c r="AZ294" s="216"/>
      <c r="BA294" s="216"/>
      <c r="BB294" s="216"/>
      <c r="BC294" s="216"/>
      <c r="BD294" s="216"/>
      <c r="BE294" s="216"/>
      <c r="BF294" s="216"/>
      <c r="BG294" s="216"/>
      <c r="BH294" s="217"/>
      <c r="BI294" s="17"/>
      <c r="BJ294" s="18"/>
    </row>
    <row r="295" spans="2:62" ht="19.5" thickBot="1" x14ac:dyDescent="0.65">
      <c r="B295" s="19"/>
      <c r="C295" s="221"/>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c r="AA295" s="222"/>
      <c r="AB295" s="222"/>
      <c r="AC295" s="222"/>
      <c r="AD295" s="222"/>
      <c r="AE295" s="222"/>
      <c r="AF295" s="222"/>
      <c r="AG295" s="222"/>
      <c r="AH295" s="222"/>
      <c r="AI295" s="222"/>
      <c r="AJ295" s="222"/>
      <c r="AK295" s="222"/>
      <c r="AL295" s="222"/>
      <c r="AM295" s="222"/>
      <c r="AN295" s="222"/>
      <c r="AO295" s="222"/>
      <c r="AP295" s="222"/>
      <c r="AQ295" s="222"/>
      <c r="AR295" s="222"/>
      <c r="AS295" s="222"/>
      <c r="AT295" s="222"/>
      <c r="AU295" s="222"/>
      <c r="AV295" s="222"/>
      <c r="AW295" s="222"/>
      <c r="AX295" s="222"/>
      <c r="AY295" s="222"/>
      <c r="AZ295" s="222"/>
      <c r="BA295" s="222"/>
      <c r="BB295" s="222"/>
      <c r="BC295" s="222"/>
      <c r="BD295" s="222"/>
      <c r="BE295" s="222"/>
      <c r="BF295" s="222"/>
      <c r="BG295" s="222"/>
      <c r="BH295" s="223"/>
      <c r="BI295" s="17"/>
      <c r="BJ295" s="18"/>
    </row>
    <row r="296" spans="2:62" ht="17" customHeight="1" x14ac:dyDescent="0.6">
      <c r="B296" s="19"/>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17"/>
      <c r="AZ296" s="17"/>
      <c r="BA296" s="17"/>
      <c r="BB296" s="17"/>
      <c r="BC296" s="17"/>
      <c r="BD296" s="17"/>
      <c r="BE296" s="17"/>
      <c r="BF296" s="17"/>
      <c r="BG296" s="17"/>
      <c r="BH296" s="17"/>
      <c r="BI296" s="17"/>
      <c r="BJ296" s="18"/>
    </row>
    <row r="297" spans="2:62" ht="19.5" thickBot="1" x14ac:dyDescent="0.65">
      <c r="B297" s="19"/>
      <c r="C297" s="7" t="s">
        <v>85</v>
      </c>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17"/>
      <c r="AZ297" s="17"/>
      <c r="BA297" s="17"/>
      <c r="BB297" s="17"/>
      <c r="BC297" s="17"/>
      <c r="BD297" s="17"/>
      <c r="BE297" s="17"/>
      <c r="BF297" s="17"/>
      <c r="BG297" s="17"/>
      <c r="BH297" s="17"/>
      <c r="BI297" s="17"/>
      <c r="BJ297" s="18"/>
    </row>
    <row r="298" spans="2:62" ht="38" customHeight="1" x14ac:dyDescent="0.6">
      <c r="B298" s="19"/>
      <c r="C298" s="232"/>
      <c r="D298" s="233"/>
      <c r="E298" s="233"/>
      <c r="F298" s="233"/>
      <c r="G298" s="233"/>
      <c r="H298" s="233"/>
      <c r="I298" s="233"/>
      <c r="J298" s="233"/>
      <c r="K298" s="233"/>
      <c r="L298" s="233"/>
      <c r="M298" s="233"/>
      <c r="N298" s="233"/>
      <c r="O298" s="233"/>
      <c r="P298" s="233"/>
      <c r="Q298" s="233"/>
      <c r="R298" s="233"/>
      <c r="S298" s="233"/>
      <c r="T298" s="233"/>
      <c r="U298" s="233"/>
      <c r="V298" s="233"/>
      <c r="W298" s="233"/>
      <c r="X298" s="233"/>
      <c r="Y298" s="233"/>
      <c r="Z298" s="233"/>
      <c r="AA298" s="233"/>
      <c r="AB298" s="233"/>
      <c r="AC298" s="233"/>
      <c r="AD298" s="233"/>
      <c r="AE298" s="233"/>
      <c r="AF298" s="233"/>
      <c r="AG298" s="23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4"/>
      <c r="BI298" s="17"/>
      <c r="BJ298" s="18"/>
    </row>
    <row r="299" spans="2:62" ht="19.5" thickBot="1" x14ac:dyDescent="0.65">
      <c r="B299" s="19"/>
      <c r="C299" s="235"/>
      <c r="D299" s="236"/>
      <c r="E299" s="236"/>
      <c r="F299" s="236"/>
      <c r="G299" s="236"/>
      <c r="H299" s="236"/>
      <c r="I299" s="236"/>
      <c r="J299" s="236"/>
      <c r="K299" s="236"/>
      <c r="L299" s="236"/>
      <c r="M299" s="236"/>
      <c r="N299" s="236"/>
      <c r="O299" s="236"/>
      <c r="P299" s="236"/>
      <c r="Q299" s="236"/>
      <c r="R299" s="236"/>
      <c r="S299" s="236"/>
      <c r="T299" s="236"/>
      <c r="U299" s="236"/>
      <c r="V299" s="236"/>
      <c r="W299" s="236"/>
      <c r="X299" s="236"/>
      <c r="Y299" s="236"/>
      <c r="Z299" s="236"/>
      <c r="AA299" s="236"/>
      <c r="AB299" s="236"/>
      <c r="AC299" s="236"/>
      <c r="AD299" s="236"/>
      <c r="AE299" s="236"/>
      <c r="AF299" s="236"/>
      <c r="AG299" s="236"/>
      <c r="AH299" s="236"/>
      <c r="AI299" s="236"/>
      <c r="AJ299" s="236"/>
      <c r="AK299" s="236"/>
      <c r="AL299" s="236"/>
      <c r="AM299" s="236"/>
      <c r="AN299" s="236"/>
      <c r="AO299" s="236"/>
      <c r="AP299" s="236"/>
      <c r="AQ299" s="236"/>
      <c r="AR299" s="236"/>
      <c r="AS299" s="236"/>
      <c r="AT299" s="236"/>
      <c r="AU299" s="236"/>
      <c r="AV299" s="236"/>
      <c r="AW299" s="236"/>
      <c r="AX299" s="236"/>
      <c r="AY299" s="236"/>
      <c r="AZ299" s="236"/>
      <c r="BA299" s="236"/>
      <c r="BB299" s="236"/>
      <c r="BC299" s="236"/>
      <c r="BD299" s="236"/>
      <c r="BE299" s="236"/>
      <c r="BF299" s="236"/>
      <c r="BG299" s="236"/>
      <c r="BH299" s="237"/>
      <c r="BI299" s="17"/>
      <c r="BJ299" s="18"/>
    </row>
    <row r="300" spans="2:62" ht="13.25" customHeight="1" x14ac:dyDescent="0.6">
      <c r="B300" s="19"/>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17"/>
      <c r="AZ300" s="17"/>
      <c r="BA300" s="17"/>
      <c r="BB300" s="17"/>
      <c r="BC300" s="17"/>
      <c r="BD300" s="17"/>
      <c r="BE300" s="17"/>
      <c r="BF300" s="17"/>
      <c r="BG300" s="17"/>
      <c r="BH300" s="17"/>
      <c r="BI300" s="17"/>
      <c r="BJ300" s="18"/>
    </row>
    <row r="301" spans="2:62" x14ac:dyDescent="0.6">
      <c r="B301" s="19"/>
      <c r="C301" s="98"/>
      <c r="D301" s="98"/>
      <c r="E301" s="98" t="s">
        <v>86</v>
      </c>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9"/>
      <c r="AZ301" s="99"/>
      <c r="BA301" s="99"/>
      <c r="BB301" s="99"/>
      <c r="BC301" s="99"/>
      <c r="BD301" s="99"/>
      <c r="BE301" s="99"/>
      <c r="BF301" s="99"/>
      <c r="BG301" s="99"/>
      <c r="BH301" s="99"/>
      <c r="BI301" s="17"/>
      <c r="BJ301" s="18"/>
    </row>
    <row r="302" spans="2:62" x14ac:dyDescent="0.6">
      <c r="B302" s="19"/>
      <c r="C302" s="98"/>
      <c r="D302" s="98"/>
      <c r="E302" s="98" t="s">
        <v>87</v>
      </c>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9"/>
      <c r="AZ302" s="99"/>
      <c r="BA302" s="99"/>
      <c r="BB302" s="99"/>
      <c r="BC302" s="99"/>
      <c r="BD302" s="99"/>
      <c r="BE302" s="99"/>
      <c r="BF302" s="99"/>
      <c r="BG302" s="99"/>
      <c r="BH302" s="99"/>
      <c r="BI302" s="17"/>
      <c r="BJ302" s="18"/>
    </row>
    <row r="303" spans="2:62" ht="12.65" customHeight="1" x14ac:dyDescent="0.6">
      <c r="B303" s="19"/>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17"/>
      <c r="AZ303" s="17"/>
      <c r="BA303" s="17"/>
      <c r="BB303" s="17"/>
      <c r="BC303" s="17"/>
      <c r="BD303" s="17"/>
      <c r="BE303" s="17"/>
      <c r="BF303" s="17"/>
      <c r="BG303" s="17"/>
      <c r="BH303" s="17"/>
      <c r="BI303" s="17"/>
      <c r="BJ303" s="18"/>
    </row>
    <row r="304" spans="2:62" x14ac:dyDescent="0.6">
      <c r="B304" s="19"/>
      <c r="C304" s="98"/>
      <c r="D304" s="98"/>
      <c r="E304" s="98" t="s">
        <v>88</v>
      </c>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9"/>
      <c r="AZ304" s="99"/>
      <c r="BA304" s="99"/>
      <c r="BB304" s="99"/>
      <c r="BC304" s="99"/>
      <c r="BD304" s="99"/>
      <c r="BE304" s="99"/>
      <c r="BF304" s="99"/>
      <c r="BG304" s="99"/>
      <c r="BH304" s="99"/>
      <c r="BI304" s="17"/>
      <c r="BJ304" s="18"/>
    </row>
    <row r="305" spans="2:62" ht="19.5" thickBot="1" x14ac:dyDescent="0.65">
      <c r="B305" s="24"/>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4"/>
      <c r="AZ305" s="34"/>
      <c r="BA305" s="34"/>
      <c r="BB305" s="34"/>
      <c r="BC305" s="34"/>
      <c r="BD305" s="34"/>
      <c r="BE305" s="34"/>
      <c r="BF305" s="34"/>
      <c r="BG305" s="34"/>
      <c r="BH305" s="34"/>
      <c r="BI305" s="34"/>
      <c r="BJ305" s="35"/>
    </row>
    <row r="306" spans="2:62" x14ac:dyDescent="0.6">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17"/>
      <c r="AZ306" s="17"/>
      <c r="BA306" s="17"/>
      <c r="BB306" s="17"/>
      <c r="BC306" s="17"/>
      <c r="BD306" s="17"/>
      <c r="BE306" s="17"/>
      <c r="BF306" s="17"/>
      <c r="BG306" s="17"/>
      <c r="BH306" s="17"/>
      <c r="BI306" s="17"/>
      <c r="BJ306" s="17"/>
    </row>
    <row r="307" spans="2:62" ht="18.649999999999999" customHeight="1" thickBot="1" x14ac:dyDescent="0.65"/>
    <row r="308" spans="2:62" ht="22.5" x14ac:dyDescent="0.6">
      <c r="B308" s="11" t="s">
        <v>93</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3"/>
      <c r="AZ308" s="13"/>
      <c r="BA308" s="13"/>
      <c r="BB308" s="13"/>
      <c r="BC308" s="13"/>
      <c r="BD308" s="13"/>
      <c r="BE308" s="13"/>
      <c r="BF308" s="13"/>
      <c r="BG308" s="13"/>
      <c r="BH308" s="13"/>
      <c r="BI308" s="13"/>
      <c r="BJ308" s="14"/>
    </row>
    <row r="309" spans="2:62" ht="15" customHeight="1" x14ac:dyDescent="0.6">
      <c r="B309" s="19"/>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17"/>
      <c r="AZ309" s="17"/>
      <c r="BA309" s="17"/>
      <c r="BB309" s="17"/>
      <c r="BC309" s="17"/>
      <c r="BD309" s="17"/>
      <c r="BE309" s="17"/>
      <c r="BF309" s="17"/>
      <c r="BG309" s="17"/>
      <c r="BH309" s="17"/>
      <c r="BI309" s="17"/>
      <c r="BJ309" s="18"/>
    </row>
    <row r="310" spans="2:62" ht="29.4" customHeight="1" x14ac:dyDescent="0.6">
      <c r="B310" s="19"/>
      <c r="C310" s="224" t="s">
        <v>47</v>
      </c>
      <c r="D310" s="225"/>
      <c r="E310" s="225"/>
      <c r="F310" s="225"/>
      <c r="G310" s="225"/>
      <c r="H310" s="225"/>
      <c r="I310" s="225"/>
      <c r="J310" s="225"/>
      <c r="K310" s="226"/>
      <c r="L310" s="230" t="s">
        <v>48</v>
      </c>
      <c r="M310" s="230"/>
      <c r="N310" s="230"/>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1"/>
      <c r="AY310" s="231"/>
      <c r="AZ310" s="231"/>
      <c r="BA310" s="231"/>
      <c r="BB310" s="231"/>
      <c r="BC310" s="231"/>
      <c r="BD310" s="231"/>
      <c r="BE310" s="231"/>
      <c r="BF310" s="231"/>
      <c r="BG310" s="231"/>
      <c r="BH310" s="231"/>
      <c r="BI310" s="17"/>
      <c r="BJ310" s="18"/>
    </row>
    <row r="311" spans="2:62" ht="29.4" customHeight="1" x14ac:dyDescent="0.6">
      <c r="B311" s="19"/>
      <c r="C311" s="227"/>
      <c r="D311" s="228"/>
      <c r="E311" s="228"/>
      <c r="F311" s="228"/>
      <c r="G311" s="228"/>
      <c r="H311" s="228"/>
      <c r="I311" s="228"/>
      <c r="J311" s="228"/>
      <c r="K311" s="229"/>
      <c r="L311" s="230" t="s">
        <v>49</v>
      </c>
      <c r="M311" s="230"/>
      <c r="N311" s="230"/>
      <c r="O311" s="231"/>
      <c r="P311" s="231"/>
      <c r="Q311" s="231"/>
      <c r="R311" s="231"/>
      <c r="S311" s="231"/>
      <c r="T311" s="231"/>
      <c r="U311" s="231"/>
      <c r="V311" s="231"/>
      <c r="W311" s="231"/>
      <c r="X311" s="231"/>
      <c r="Y311" s="231"/>
      <c r="Z311" s="231"/>
      <c r="AA311" s="231"/>
      <c r="AB311" s="231"/>
      <c r="AC311" s="231"/>
      <c r="AD311" s="231"/>
      <c r="AE311" s="231"/>
      <c r="AF311" s="231"/>
      <c r="AG311" s="231"/>
      <c r="AH311" s="231"/>
      <c r="AI311" s="231"/>
      <c r="AJ311" s="231"/>
      <c r="AK311" s="231"/>
      <c r="AL311" s="231"/>
      <c r="AM311" s="231"/>
      <c r="AN311" s="231"/>
      <c r="AO311" s="231"/>
      <c r="AP311" s="231"/>
      <c r="AQ311" s="231"/>
      <c r="AR311" s="231"/>
      <c r="AS311" s="231"/>
      <c r="AT311" s="231"/>
      <c r="AU311" s="231"/>
      <c r="AV311" s="231"/>
      <c r="AW311" s="231"/>
      <c r="AX311" s="231"/>
      <c r="AY311" s="231"/>
      <c r="AZ311" s="231"/>
      <c r="BA311" s="231"/>
      <c r="BB311" s="231"/>
      <c r="BC311" s="231"/>
      <c r="BD311" s="231"/>
      <c r="BE311" s="231"/>
      <c r="BF311" s="231"/>
      <c r="BG311" s="231"/>
      <c r="BH311" s="231"/>
      <c r="BI311" s="17"/>
      <c r="BJ311" s="18"/>
    </row>
    <row r="312" spans="2:62" x14ac:dyDescent="0.6">
      <c r="B312" s="19"/>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17"/>
      <c r="AZ312" s="17"/>
      <c r="BA312" s="17"/>
      <c r="BB312" s="17"/>
      <c r="BC312" s="17"/>
      <c r="BD312" s="17"/>
      <c r="BE312" s="17"/>
      <c r="BF312" s="17"/>
      <c r="BG312" s="17"/>
      <c r="BH312" s="17"/>
      <c r="BI312" s="17"/>
      <c r="BJ312" s="18"/>
    </row>
    <row r="313" spans="2:62" ht="19.5" thickBot="1" x14ac:dyDescent="0.65">
      <c r="B313" s="19"/>
      <c r="C313" s="58" t="s">
        <v>50</v>
      </c>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17"/>
      <c r="AZ313" s="17"/>
      <c r="BA313" s="17"/>
      <c r="BB313" s="17"/>
      <c r="BC313" s="17"/>
      <c r="BD313" s="17"/>
      <c r="BE313" s="17"/>
      <c r="BF313" s="17"/>
      <c r="BG313" s="17"/>
      <c r="BH313" s="17"/>
      <c r="BI313" s="17"/>
      <c r="BJ313" s="18"/>
    </row>
    <row r="314" spans="2:62" x14ac:dyDescent="0.6">
      <c r="B314" s="19"/>
      <c r="C314" s="215"/>
      <c r="D314" s="216"/>
      <c r="E314" s="216"/>
      <c r="F314" s="216"/>
      <c r="G314" s="216"/>
      <c r="H314" s="216"/>
      <c r="I314" s="216"/>
      <c r="J314" s="216"/>
      <c r="K314" s="216"/>
      <c r="L314" s="216"/>
      <c r="M314" s="216"/>
      <c r="N314" s="216"/>
      <c r="O314" s="216"/>
      <c r="P314" s="216"/>
      <c r="Q314" s="216"/>
      <c r="R314" s="216"/>
      <c r="S314" s="216"/>
      <c r="T314" s="216"/>
      <c r="U314" s="216"/>
      <c r="V314" s="216"/>
      <c r="W314" s="216"/>
      <c r="X314" s="216"/>
      <c r="Y314" s="216"/>
      <c r="Z314" s="216"/>
      <c r="AA314" s="216"/>
      <c r="AB314" s="216"/>
      <c r="AC314" s="216"/>
      <c r="AD314" s="216"/>
      <c r="AE314" s="216"/>
      <c r="AF314" s="216"/>
      <c r="AG314" s="216"/>
      <c r="AH314" s="216"/>
      <c r="AI314" s="216"/>
      <c r="AJ314" s="216"/>
      <c r="AK314" s="216"/>
      <c r="AL314" s="216"/>
      <c r="AM314" s="216"/>
      <c r="AN314" s="216"/>
      <c r="AO314" s="216"/>
      <c r="AP314" s="216"/>
      <c r="AQ314" s="216"/>
      <c r="AR314" s="216"/>
      <c r="AS314" s="216"/>
      <c r="AT314" s="216"/>
      <c r="AU314" s="216"/>
      <c r="AV314" s="216"/>
      <c r="AW314" s="216"/>
      <c r="AX314" s="216"/>
      <c r="AY314" s="216"/>
      <c r="AZ314" s="216"/>
      <c r="BA314" s="216"/>
      <c r="BB314" s="216"/>
      <c r="BC314" s="216"/>
      <c r="BD314" s="216"/>
      <c r="BE314" s="216"/>
      <c r="BF314" s="216"/>
      <c r="BG314" s="216"/>
      <c r="BH314" s="217"/>
      <c r="BI314" s="17"/>
      <c r="BJ314" s="18"/>
    </row>
    <row r="315" spans="2:62" x14ac:dyDescent="0.6">
      <c r="B315" s="19"/>
      <c r="C315" s="218"/>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c r="AG315" s="219"/>
      <c r="AH315" s="219"/>
      <c r="AI315" s="219"/>
      <c r="AJ315" s="219"/>
      <c r="AK315" s="219"/>
      <c r="AL315" s="219"/>
      <c r="AM315" s="219"/>
      <c r="AN315" s="219"/>
      <c r="AO315" s="219"/>
      <c r="AP315" s="219"/>
      <c r="AQ315" s="219"/>
      <c r="AR315" s="219"/>
      <c r="AS315" s="219"/>
      <c r="AT315" s="219"/>
      <c r="AU315" s="219"/>
      <c r="AV315" s="219"/>
      <c r="AW315" s="219"/>
      <c r="AX315" s="219"/>
      <c r="AY315" s="219"/>
      <c r="AZ315" s="219"/>
      <c r="BA315" s="219"/>
      <c r="BB315" s="219"/>
      <c r="BC315" s="219"/>
      <c r="BD315" s="219"/>
      <c r="BE315" s="219"/>
      <c r="BF315" s="219"/>
      <c r="BG315" s="219"/>
      <c r="BH315" s="220"/>
      <c r="BI315" s="17"/>
      <c r="BJ315" s="18"/>
    </row>
    <row r="316" spans="2:62" x14ac:dyDescent="0.6">
      <c r="B316" s="19"/>
      <c r="C316" s="218"/>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c r="AG316" s="219"/>
      <c r="AH316" s="219"/>
      <c r="AI316" s="219"/>
      <c r="AJ316" s="219"/>
      <c r="AK316" s="219"/>
      <c r="AL316" s="219"/>
      <c r="AM316" s="219"/>
      <c r="AN316" s="219"/>
      <c r="AO316" s="219"/>
      <c r="AP316" s="219"/>
      <c r="AQ316" s="219"/>
      <c r="AR316" s="219"/>
      <c r="AS316" s="219"/>
      <c r="AT316" s="219"/>
      <c r="AU316" s="219"/>
      <c r="AV316" s="219"/>
      <c r="AW316" s="219"/>
      <c r="AX316" s="219"/>
      <c r="AY316" s="219"/>
      <c r="AZ316" s="219"/>
      <c r="BA316" s="219"/>
      <c r="BB316" s="219"/>
      <c r="BC316" s="219"/>
      <c r="BD316" s="219"/>
      <c r="BE316" s="219"/>
      <c r="BF316" s="219"/>
      <c r="BG316" s="219"/>
      <c r="BH316" s="220"/>
      <c r="BI316" s="17"/>
      <c r="BJ316" s="18"/>
    </row>
    <row r="317" spans="2:62" x14ac:dyDescent="0.6">
      <c r="B317" s="19"/>
      <c r="C317" s="218"/>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c r="AA317" s="219"/>
      <c r="AB317" s="219"/>
      <c r="AC317" s="219"/>
      <c r="AD317" s="219"/>
      <c r="AE317" s="219"/>
      <c r="AF317" s="219"/>
      <c r="AG317" s="219"/>
      <c r="AH317" s="219"/>
      <c r="AI317" s="219"/>
      <c r="AJ317" s="219"/>
      <c r="AK317" s="219"/>
      <c r="AL317" s="219"/>
      <c r="AM317" s="219"/>
      <c r="AN317" s="219"/>
      <c r="AO317" s="219"/>
      <c r="AP317" s="219"/>
      <c r="AQ317" s="219"/>
      <c r="AR317" s="219"/>
      <c r="AS317" s="219"/>
      <c r="AT317" s="219"/>
      <c r="AU317" s="219"/>
      <c r="AV317" s="219"/>
      <c r="AW317" s="219"/>
      <c r="AX317" s="219"/>
      <c r="AY317" s="219"/>
      <c r="AZ317" s="219"/>
      <c r="BA317" s="219"/>
      <c r="BB317" s="219"/>
      <c r="BC317" s="219"/>
      <c r="BD317" s="219"/>
      <c r="BE317" s="219"/>
      <c r="BF317" s="219"/>
      <c r="BG317" s="219"/>
      <c r="BH317" s="220"/>
      <c r="BI317" s="17"/>
      <c r="BJ317" s="18"/>
    </row>
    <row r="318" spans="2:62" x14ac:dyDescent="0.6">
      <c r="B318" s="19"/>
      <c r="C318" s="218"/>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c r="AA318" s="219"/>
      <c r="AB318" s="219"/>
      <c r="AC318" s="219"/>
      <c r="AD318" s="219"/>
      <c r="AE318" s="219"/>
      <c r="AF318" s="219"/>
      <c r="AG318" s="219"/>
      <c r="AH318" s="219"/>
      <c r="AI318" s="219"/>
      <c r="AJ318" s="219"/>
      <c r="AK318" s="219"/>
      <c r="AL318" s="219"/>
      <c r="AM318" s="219"/>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20"/>
      <c r="BI318" s="17"/>
      <c r="BJ318" s="18"/>
    </row>
    <row r="319" spans="2:62" x14ac:dyDescent="0.6">
      <c r="B319" s="19"/>
      <c r="C319" s="218"/>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c r="AA319" s="219"/>
      <c r="AB319" s="219"/>
      <c r="AC319" s="219"/>
      <c r="AD319" s="219"/>
      <c r="AE319" s="219"/>
      <c r="AF319" s="219"/>
      <c r="AG319" s="219"/>
      <c r="AH319" s="219"/>
      <c r="AI319" s="219"/>
      <c r="AJ319" s="219"/>
      <c r="AK319" s="219"/>
      <c r="AL319" s="219"/>
      <c r="AM319" s="219"/>
      <c r="AN319" s="219"/>
      <c r="AO319" s="219"/>
      <c r="AP319" s="219"/>
      <c r="AQ319" s="219"/>
      <c r="AR319" s="219"/>
      <c r="AS319" s="219"/>
      <c r="AT319" s="219"/>
      <c r="AU319" s="219"/>
      <c r="AV319" s="219"/>
      <c r="AW319" s="219"/>
      <c r="AX319" s="219"/>
      <c r="AY319" s="219"/>
      <c r="AZ319" s="219"/>
      <c r="BA319" s="219"/>
      <c r="BB319" s="219"/>
      <c r="BC319" s="219"/>
      <c r="BD319" s="219"/>
      <c r="BE319" s="219"/>
      <c r="BF319" s="219"/>
      <c r="BG319" s="219"/>
      <c r="BH319" s="220"/>
      <c r="BI319" s="17"/>
      <c r="BJ319" s="18"/>
    </row>
    <row r="320" spans="2:62" ht="19.5" thickBot="1" x14ac:dyDescent="0.65">
      <c r="B320" s="19"/>
      <c r="C320" s="221"/>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c r="AA320" s="222"/>
      <c r="AB320" s="222"/>
      <c r="AC320" s="222"/>
      <c r="AD320" s="222"/>
      <c r="AE320" s="222"/>
      <c r="AF320" s="222"/>
      <c r="AG320" s="222"/>
      <c r="AH320" s="222"/>
      <c r="AI320" s="222"/>
      <c r="AJ320" s="222"/>
      <c r="AK320" s="222"/>
      <c r="AL320" s="222"/>
      <c r="AM320" s="222"/>
      <c r="AN320" s="222"/>
      <c r="AO320" s="222"/>
      <c r="AP320" s="222"/>
      <c r="AQ320" s="222"/>
      <c r="AR320" s="222"/>
      <c r="AS320" s="222"/>
      <c r="AT320" s="222"/>
      <c r="AU320" s="222"/>
      <c r="AV320" s="222"/>
      <c r="AW320" s="222"/>
      <c r="AX320" s="222"/>
      <c r="AY320" s="222"/>
      <c r="AZ320" s="222"/>
      <c r="BA320" s="222"/>
      <c r="BB320" s="222"/>
      <c r="BC320" s="222"/>
      <c r="BD320" s="222"/>
      <c r="BE320" s="222"/>
      <c r="BF320" s="222"/>
      <c r="BG320" s="222"/>
      <c r="BH320" s="223"/>
      <c r="BI320" s="17"/>
      <c r="BJ320" s="18"/>
    </row>
    <row r="321" spans="2:62" ht="19.5" thickBot="1" x14ac:dyDescent="0.65">
      <c r="B321" s="24"/>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4"/>
      <c r="AZ321" s="34"/>
      <c r="BA321" s="34"/>
      <c r="BB321" s="34"/>
      <c r="BC321" s="34"/>
      <c r="BD321" s="34"/>
      <c r="BE321" s="34"/>
      <c r="BF321" s="34"/>
      <c r="BG321" s="34"/>
      <c r="BH321" s="34"/>
      <c r="BI321" s="34"/>
      <c r="BJ321" s="35"/>
    </row>
    <row r="322" spans="2:62" x14ac:dyDescent="0.6">
      <c r="B322" s="82"/>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4"/>
      <c r="AR322" s="84"/>
      <c r="AS322" s="84"/>
      <c r="AT322" s="84"/>
      <c r="AU322" s="84"/>
      <c r="AV322" s="84"/>
      <c r="AW322" s="84"/>
      <c r="AX322" s="84"/>
      <c r="AY322" s="84"/>
      <c r="AZ322" s="84"/>
      <c r="BA322" s="84"/>
      <c r="BB322" s="85"/>
      <c r="BC322" s="85"/>
      <c r="BD322" s="85"/>
      <c r="BE322" s="85"/>
      <c r="BF322" s="85"/>
      <c r="BG322" s="85"/>
      <c r="BH322" s="85"/>
      <c r="BI322" s="85"/>
      <c r="BJ322" s="85"/>
    </row>
    <row r="323" spans="2:62" x14ac:dyDescent="0.6">
      <c r="B323" s="77" t="s">
        <v>68</v>
      </c>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74"/>
      <c r="AZ323" s="74"/>
      <c r="BA323" s="74"/>
      <c r="BB323" s="74"/>
      <c r="BC323" s="74"/>
      <c r="BD323" s="74"/>
      <c r="BE323" s="74"/>
      <c r="BF323" s="74"/>
      <c r="BG323" s="74"/>
      <c r="BH323" s="74"/>
      <c r="BI323" s="74"/>
      <c r="BJ323" s="74"/>
    </row>
    <row r="324" spans="2:62" x14ac:dyDescent="0.6">
      <c r="B324" s="61"/>
      <c r="C324" s="77" t="s">
        <v>69</v>
      </c>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74"/>
      <c r="AZ324" s="74"/>
      <c r="BA324" s="74"/>
      <c r="BB324" s="74"/>
      <c r="BC324" s="74"/>
      <c r="BD324" s="74"/>
      <c r="BE324" s="74"/>
      <c r="BF324" s="74"/>
      <c r="BG324" s="74"/>
      <c r="BH324" s="74"/>
      <c r="BI324" s="74"/>
      <c r="BJ324" s="74"/>
    </row>
    <row r="325" spans="2:62" ht="25.5" x14ac:dyDescent="0.6">
      <c r="B325" s="61"/>
      <c r="C325" s="59" t="s">
        <v>67</v>
      </c>
      <c r="D325" s="60"/>
      <c r="E325" s="60"/>
      <c r="F325" s="60"/>
      <c r="G325" s="60"/>
      <c r="H325" s="60"/>
      <c r="I325" s="60"/>
      <c r="J325" s="60"/>
      <c r="K325" s="61"/>
      <c r="L325" s="59"/>
      <c r="M325" s="61"/>
      <c r="N325" s="59"/>
      <c r="O325" s="60"/>
      <c r="P325" s="60"/>
      <c r="Q325" s="60"/>
      <c r="R325" s="60"/>
      <c r="S325" s="60"/>
      <c r="T325" s="60"/>
      <c r="U325" s="60"/>
      <c r="V325" s="69" t="s">
        <v>51</v>
      </c>
      <c r="W325" s="60"/>
      <c r="X325" s="60"/>
      <c r="Y325" s="60"/>
      <c r="Z325" s="60"/>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74"/>
      <c r="AZ325" s="74"/>
      <c r="BA325" s="74"/>
      <c r="BB325" s="74"/>
      <c r="BC325" s="74"/>
      <c r="BD325" s="74"/>
      <c r="BE325" s="74"/>
      <c r="BF325" s="74"/>
      <c r="BG325" s="74"/>
      <c r="BH325" s="74"/>
      <c r="BI325" s="74"/>
      <c r="BJ325" s="74"/>
    </row>
    <row r="326" spans="2:62" ht="22.25" customHeight="1" x14ac:dyDescent="0.6">
      <c r="B326" s="61"/>
      <c r="C326" s="75" t="s">
        <v>65</v>
      </c>
      <c r="D326" s="60"/>
      <c r="E326" s="60"/>
      <c r="F326" s="60"/>
      <c r="G326" s="60"/>
      <c r="H326" s="60"/>
      <c r="I326" s="60"/>
      <c r="J326" s="60"/>
      <c r="K326" s="61"/>
      <c r="L326" s="59"/>
      <c r="M326" s="76"/>
      <c r="N326" s="59"/>
      <c r="O326" s="60"/>
      <c r="P326" s="60"/>
      <c r="Q326" s="60"/>
      <c r="R326" s="60"/>
      <c r="S326" s="60"/>
      <c r="T326" s="60"/>
      <c r="U326" s="60"/>
      <c r="V326" s="60"/>
      <c r="W326" s="60"/>
      <c r="X326" s="60"/>
      <c r="Y326" s="60"/>
      <c r="Z326" s="60"/>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74"/>
      <c r="AZ326" s="74"/>
      <c r="BA326" s="74"/>
      <c r="BB326" s="74"/>
      <c r="BC326" s="74"/>
      <c r="BD326" s="74"/>
      <c r="BE326" s="74"/>
      <c r="BF326" s="74"/>
      <c r="BG326" s="74"/>
      <c r="BH326" s="74"/>
      <c r="BI326" s="74"/>
      <c r="BJ326" s="74"/>
    </row>
  </sheetData>
  <sheetProtection insertRows="0" selectLockedCells="1"/>
  <mergeCells count="144">
    <mergeCell ref="AR19:AT19"/>
    <mergeCell ref="AU19:AW19"/>
    <mergeCell ref="AX19:AZ19"/>
    <mergeCell ref="BA19:BC19"/>
    <mergeCell ref="BD19:BF19"/>
    <mergeCell ref="BG19:BJ19"/>
    <mergeCell ref="L19:O19"/>
    <mergeCell ref="P19:R19"/>
    <mergeCell ref="S19:U19"/>
    <mergeCell ref="V19:X19"/>
    <mergeCell ref="Y19:AA19"/>
    <mergeCell ref="AB19:AD19"/>
    <mergeCell ref="AE19:AG19"/>
    <mergeCell ref="AI19:AK19"/>
    <mergeCell ref="AL19:AN19"/>
    <mergeCell ref="C314:BH320"/>
    <mergeCell ref="C310:K311"/>
    <mergeCell ref="L310:N310"/>
    <mergeCell ref="L311:N311"/>
    <mergeCell ref="O310:BH310"/>
    <mergeCell ref="O311:BH311"/>
    <mergeCell ref="BC232:BJ232"/>
    <mergeCell ref="BC233:BJ234"/>
    <mergeCell ref="BC235:BJ235"/>
    <mergeCell ref="D239:BH267"/>
    <mergeCell ref="C289:D289"/>
    <mergeCell ref="C290:D290"/>
    <mergeCell ref="C294:BH295"/>
    <mergeCell ref="C298:BH299"/>
    <mergeCell ref="BC273:BJ273"/>
    <mergeCell ref="BC274:BJ274"/>
    <mergeCell ref="BC275:BJ275"/>
    <mergeCell ref="D273:BB273"/>
    <mergeCell ref="B273:C273"/>
    <mergeCell ref="D274:BB274"/>
    <mergeCell ref="D275:BB275"/>
    <mergeCell ref="B275:C275"/>
    <mergeCell ref="D200:BB201"/>
    <mergeCell ref="B200:C201"/>
    <mergeCell ref="D167:BB169"/>
    <mergeCell ref="BC165:BJ165"/>
    <mergeCell ref="BC167:BJ169"/>
    <mergeCell ref="D208:BH226"/>
    <mergeCell ref="D233:BB234"/>
    <mergeCell ref="D232:BB232"/>
    <mergeCell ref="D235:BB235"/>
    <mergeCell ref="B232:C232"/>
    <mergeCell ref="B233:C234"/>
    <mergeCell ref="B235:C235"/>
    <mergeCell ref="D203:BB204"/>
    <mergeCell ref="BC203:BJ204"/>
    <mergeCell ref="B203:C204"/>
    <mergeCell ref="B170:C170"/>
    <mergeCell ref="D170:BB170"/>
    <mergeCell ref="B202:C202"/>
    <mergeCell ref="BC200:BJ201"/>
    <mergeCell ref="BC202:BJ202"/>
    <mergeCell ref="D202:BB202"/>
    <mergeCell ref="BC170:BJ170"/>
    <mergeCell ref="D174:BH195"/>
    <mergeCell ref="B31:O32"/>
    <mergeCell ref="B2:BJ2"/>
    <mergeCell ref="D48:BB49"/>
    <mergeCell ref="B48:C49"/>
    <mergeCell ref="BC48:BJ49"/>
    <mergeCell ref="B18:K19"/>
    <mergeCell ref="AU18:AW18"/>
    <mergeCell ref="P24:BJ24"/>
    <mergeCell ref="P26:BJ26"/>
    <mergeCell ref="P27:BJ27"/>
    <mergeCell ref="P28:BJ28"/>
    <mergeCell ref="AI18:AK18"/>
    <mergeCell ref="AL18:AN18"/>
    <mergeCell ref="AO18:AQ18"/>
    <mergeCell ref="AR18:AT18"/>
    <mergeCell ref="L18:O18"/>
    <mergeCell ref="B24:E29"/>
    <mergeCell ref="Y18:AA18"/>
    <mergeCell ref="AB18:AD18"/>
    <mergeCell ref="AE18:AG18"/>
    <mergeCell ref="F27:O27"/>
    <mergeCell ref="F28:O28"/>
    <mergeCell ref="F26:O26"/>
    <mergeCell ref="F24:O24"/>
    <mergeCell ref="F29:BJ29"/>
    <mergeCell ref="B21:E22"/>
    <mergeCell ref="F22:O22"/>
    <mergeCell ref="L13:BJ13"/>
    <mergeCell ref="L15:BJ15"/>
    <mergeCell ref="BG18:BJ18"/>
    <mergeCell ref="P21:BJ21"/>
    <mergeCell ref="AX18:AZ18"/>
    <mergeCell ref="BA18:BC18"/>
    <mergeCell ref="BD18:BF18"/>
    <mergeCell ref="F21:O21"/>
    <mergeCell ref="B13:K13"/>
    <mergeCell ref="B15:K15"/>
    <mergeCell ref="B14:K14"/>
    <mergeCell ref="L14:BJ14"/>
    <mergeCell ref="F25:O25"/>
    <mergeCell ref="P25:BJ25"/>
    <mergeCell ref="P22:BJ22"/>
    <mergeCell ref="B16:K16"/>
    <mergeCell ref="L16:BJ16"/>
    <mergeCell ref="P18:R18"/>
    <mergeCell ref="V18:X18"/>
    <mergeCell ref="S18:U18"/>
    <mergeCell ref="AO19:AQ19"/>
    <mergeCell ref="Q31:AD31"/>
    <mergeCell ref="B35:O35"/>
    <mergeCell ref="Q33:AD33"/>
    <mergeCell ref="B40:O40"/>
    <mergeCell ref="P40:BJ40"/>
    <mergeCell ref="Q35:AD35"/>
    <mergeCell ref="BC135:BJ135"/>
    <mergeCell ref="BC136:BJ136"/>
    <mergeCell ref="B33:O34"/>
    <mergeCell ref="B108:C108"/>
    <mergeCell ref="BC108:BJ108"/>
    <mergeCell ref="D112:BH130"/>
    <mergeCell ref="D84:BH102"/>
    <mergeCell ref="D54:BH72"/>
    <mergeCell ref="BC78:BJ79"/>
    <mergeCell ref="D80:BB80"/>
    <mergeCell ref="BC80:BJ80"/>
    <mergeCell ref="D108:BB108"/>
    <mergeCell ref="D78:BB79"/>
    <mergeCell ref="B78:C79"/>
    <mergeCell ref="B80:C80"/>
    <mergeCell ref="B37:O38"/>
    <mergeCell ref="P37:BJ37"/>
    <mergeCell ref="AF38:BJ38"/>
    <mergeCell ref="D141:BH159"/>
    <mergeCell ref="B135:C135"/>
    <mergeCell ref="B136:C136"/>
    <mergeCell ref="BC137:BJ137"/>
    <mergeCell ref="B167:C169"/>
    <mergeCell ref="B165:C165"/>
    <mergeCell ref="B166:C166"/>
    <mergeCell ref="D165:BB165"/>
    <mergeCell ref="D166:BB166"/>
    <mergeCell ref="BC166:BJ166"/>
    <mergeCell ref="D135:BB135"/>
    <mergeCell ref="D136:BB136"/>
  </mergeCells>
  <phoneticPr fontId="1"/>
  <conditionalFormatting sqref="BC48:BJ50 BC274:BJ274">
    <cfRule type="containsText" dxfId="24" priority="32" operator="containsText" text="OK">
      <formula>NOT(ISERROR(SEARCH("OK",BC48)))</formula>
    </cfRule>
    <cfRule type="containsText" dxfId="23" priority="33" operator="containsText" text="チェックしてください。">
      <formula>NOT(ISERROR(SEARCH("チェックしてください。",BC48)))</formula>
    </cfRule>
  </conditionalFormatting>
  <conditionalFormatting sqref="BC78:BJ79">
    <cfRule type="containsText" dxfId="22" priority="30" operator="containsText" text="OK">
      <formula>NOT(ISERROR(SEARCH("OK",BC78)))</formula>
    </cfRule>
    <cfRule type="containsText" dxfId="21" priority="31" operator="containsText" text="チェックしてください。">
      <formula>NOT(ISERROR(SEARCH("チェックしてください。",BC78)))</formula>
    </cfRule>
  </conditionalFormatting>
  <conditionalFormatting sqref="A208:D208 A209:C226 BI208:BK226 A312:BK313 A310:C310 A311:B311 L310:L311 O310:O311 BI310:BK311 A314:C314 A327:BK1048576 A325:J326 L326:BK326 A1:BK12 A173 C173:BK173 A16:B16 A205:BK207 A203:B203 A204 BC203 BK203:BK204 D203 A174:BK202 A17:BK17 N325:BK325 L325 A323:BK324 A35:BK35 A33:B33 A34 P33:BK34 A315:B320 BI314:BK320 A39:BK172 A307:BK309 A321:BK321 A227:BK272 A322:C322 A274:C274 BB322:BK322 BB276:BK278 A273:B273 A276:C278 A275:B275 BC273:BK275 A13:K15 BK13:BK16 A20:BK20 A18:K19 BK18:BK19 A29:BK32 A21:O28 BK21:BK28">
    <cfRule type="containsText" dxfId="20" priority="28" operator="containsText" text="チェックOK">
      <formula>NOT(ISERROR(SEARCH("チェックOK",A1)))</formula>
    </cfRule>
    <cfRule type="containsText" dxfId="19" priority="29" operator="containsText" text="チェックしてください。">
      <formula>NOT(ISERROR(SEARCH("チェックしてください。",A1)))</formula>
    </cfRule>
  </conditionalFormatting>
  <conditionalFormatting sqref="BC200:BJ201">
    <cfRule type="containsText" dxfId="18" priority="26" operator="containsText" text="チェックOK">
      <formula>NOT(ISERROR(SEARCH("チェックOK",BC200)))</formula>
    </cfRule>
    <cfRule type="containsText" dxfId="17" priority="27" operator="containsText" text="チェックしてください。">
      <formula>NOT(ISERROR(SEARCH("チェックしてください。",BC200)))</formula>
    </cfRule>
  </conditionalFormatting>
  <conditionalFormatting sqref="BC233:BJ234">
    <cfRule type="containsText" dxfId="16" priority="24" operator="containsText" text="OK">
      <formula>NOT(ISERROR(SEARCH("OK",BC233)))</formula>
    </cfRule>
    <cfRule type="containsText" dxfId="15" priority="25" operator="containsText" text="チェックしてください。">
      <formula>NOT(ISERROR(SEARCH("チェックしてください。",BC233)))</formula>
    </cfRule>
  </conditionalFormatting>
  <conditionalFormatting sqref="A36:BK36 BK37 P38:BK38 B37 A37:A38 P37 A282:BK288">
    <cfRule type="containsText" dxfId="14" priority="18" operator="containsText" text="OK">
      <formula>NOT(ISERROR(SEARCH("OK",A36)))</formula>
    </cfRule>
    <cfRule type="containsText" dxfId="13" priority="19" operator="containsText" text="チェックしてください。">
      <formula>NOT(ISERROR(SEARCH("チェックしてください。",A36)))</formula>
    </cfRule>
  </conditionalFormatting>
  <conditionalFormatting sqref="A291:BK293 A290:C290 E290:BK290 A296:BK297 A294:C294 A295:B295 BI294:BK295 A298:C298 A299:B299 BI298:BK299 A300:BK306 A279:BK280 D281:BK281 A281:B281">
    <cfRule type="containsText" dxfId="12" priority="16" operator="containsText" text="OK">
      <formula>NOT(ISERROR(SEARCH("OK",A279)))</formula>
    </cfRule>
    <cfRule type="containsText" dxfId="11" priority="17" operator="containsText" text="チェックしてください。">
      <formula>NOT(ISERROR(SEARCH("チェックしてください。",A279)))</formula>
    </cfRule>
  </conditionalFormatting>
  <conditionalFormatting sqref="A289:C289 E289:BK289">
    <cfRule type="containsText" dxfId="10" priority="14" operator="containsText" text="OK">
      <formula>NOT(ISERROR(SEARCH("OK",A289)))</formula>
    </cfRule>
    <cfRule type="containsText" dxfId="9" priority="15" operator="containsText" text="チェックしてください。">
      <formula>NOT(ISERROR(SEARCH("チェックしてください。",A289)))</formula>
    </cfRule>
  </conditionalFormatting>
  <conditionalFormatting sqref="L13:BJ15 L16">
    <cfRule type="containsText" dxfId="8" priority="8" operator="containsText" text="チェックOK">
      <formula>NOT(ISERROR(SEARCH("チェックOK",L13)))</formula>
    </cfRule>
    <cfRule type="containsText" dxfId="7" priority="9" operator="containsText" text="チェックしてください。">
      <formula>NOT(ISERROR(SEARCH("チェックしてください。",L13)))</formula>
    </cfRule>
  </conditionalFormatting>
  <conditionalFormatting sqref="L13:BJ16">
    <cfRule type="cellIs" dxfId="6" priority="7" operator="equal">
      <formula>"該当する場合はチェック"</formula>
    </cfRule>
  </conditionalFormatting>
  <conditionalFormatting sqref="L18:BJ19">
    <cfRule type="containsText" dxfId="5" priority="5" operator="containsText" text="チェックOK">
      <formula>NOT(ISERROR(SEARCH("チェックOK",L18)))</formula>
    </cfRule>
    <cfRule type="containsText" dxfId="4" priority="6" operator="containsText" text="チェックしてください。">
      <formula>NOT(ISERROR(SEARCH("チェックしてください。",L18)))</formula>
    </cfRule>
  </conditionalFormatting>
  <conditionalFormatting sqref="L18:BJ19">
    <cfRule type="cellIs" dxfId="3" priority="4" operator="equal">
      <formula>"該当する場合はチェック"</formula>
    </cfRule>
  </conditionalFormatting>
  <conditionalFormatting sqref="P21:BJ28">
    <cfRule type="containsText" dxfId="2" priority="2" operator="containsText" text="チェックOK">
      <formula>NOT(ISERROR(SEARCH("チェックOK",P21)))</formula>
    </cfRule>
    <cfRule type="containsText" dxfId="1" priority="3" operator="containsText" text="チェックしてください。">
      <formula>NOT(ISERROR(SEARCH("チェックしてください。",P21)))</formula>
    </cfRule>
  </conditionalFormatting>
  <conditionalFormatting sqref="P21:BJ28">
    <cfRule type="cellIs" dxfId="0" priority="1" operator="equal">
      <formula>"該当する場合はチェック"</formula>
    </cfRule>
  </conditionalFormatting>
  <hyperlinks>
    <hyperlink ref="V325" r:id="rId1" xr:uid="{00000000-0004-0000-0000-000000000000}"/>
    <hyperlink ref="L15:BJ15" r:id="rId2" display="https://www.creativeman.co.jp/event/mwam-bcwt22/" xr:uid="{96D4C246-2629-4E85-A43B-6487A39DF050}"/>
    <hyperlink ref="L16:BJ16" r:id="rId3" display="https://www.creativeman.co.jp/event/mwam-bcwt22/" xr:uid="{71ECF18F-071F-4862-A53F-1170B9D72A05}"/>
    <hyperlink ref="P27:BJ27" r:id="rId4" display="kozukanaoki@creativeman.co.jp" xr:uid="{B1DFA445-819E-4237-BE8A-79342EA43A02}"/>
  </hyperlinks>
  <pageMargins left="0.7" right="0.7" top="0.75" bottom="0.75" header="0.3" footer="0.3"/>
  <pageSetup paperSize="9" scale="51" orientation="portrait" r:id="rId5"/>
  <rowBreaks count="5" manualBreakCount="5">
    <brk id="41" max="63" man="1"/>
    <brk id="104" max="63" man="1"/>
    <brk id="161" max="63" man="1"/>
    <brk id="228" max="63" man="1"/>
    <brk id="277" max="64" man="1"/>
  </rowBreaks>
  <ignoredErrors>
    <ignoredError sqref="Q35"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38</xdr:col>
                    <xdr:colOff>101600</xdr:colOff>
                    <xdr:row>29</xdr:row>
                    <xdr:rowOff>177800</xdr:rowOff>
                  </from>
                  <to>
                    <xdr:col>39</xdr:col>
                    <xdr:colOff>139700</xdr:colOff>
                    <xdr:row>31</xdr:row>
                    <xdr:rowOff>25400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1</xdr:col>
                    <xdr:colOff>82550</xdr:colOff>
                    <xdr:row>47</xdr:row>
                    <xdr:rowOff>139700</xdr:rowOff>
                  </from>
                  <to>
                    <xdr:col>5</xdr:col>
                    <xdr:colOff>0</xdr:colOff>
                    <xdr:row>48</xdr:row>
                    <xdr:rowOff>139700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63500</xdr:colOff>
                    <xdr:row>77</xdr:row>
                    <xdr:rowOff>44450</xdr:rowOff>
                  </from>
                  <to>
                    <xdr:col>2</xdr:col>
                    <xdr:colOff>76200</xdr:colOff>
                    <xdr:row>78</xdr:row>
                    <xdr:rowOff>120650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69850</xdr:colOff>
                    <xdr:row>78</xdr:row>
                    <xdr:rowOff>234950</xdr:rowOff>
                  </from>
                  <to>
                    <xdr:col>2</xdr:col>
                    <xdr:colOff>158750</xdr:colOff>
                    <xdr:row>79</xdr:row>
                    <xdr:rowOff>234950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82550</xdr:colOff>
                    <xdr:row>106</xdr:row>
                    <xdr:rowOff>228600</xdr:rowOff>
                  </from>
                  <to>
                    <xdr:col>3</xdr:col>
                    <xdr:colOff>6350</xdr:colOff>
                    <xdr:row>107</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69850</xdr:colOff>
                    <xdr:row>133</xdr:row>
                    <xdr:rowOff>254000</xdr:rowOff>
                  </from>
                  <to>
                    <xdr:col>2</xdr:col>
                    <xdr:colOff>158750</xdr:colOff>
                    <xdr:row>135</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69850</xdr:colOff>
                    <xdr:row>134</xdr:row>
                    <xdr:rowOff>234950</xdr:rowOff>
                  </from>
                  <to>
                    <xdr:col>3</xdr:col>
                    <xdr:colOff>44450</xdr:colOff>
                    <xdr:row>136</xdr:row>
                    <xdr:rowOff>6350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69850</xdr:colOff>
                    <xdr:row>163</xdr:row>
                    <xdr:rowOff>228600</xdr:rowOff>
                  </from>
                  <to>
                    <xdr:col>2</xdr:col>
                    <xdr:colOff>158750</xdr:colOff>
                    <xdr:row>164</xdr:row>
                    <xdr:rowOff>228600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101600</xdr:colOff>
                    <xdr:row>167</xdr:row>
                    <xdr:rowOff>25400</xdr:rowOff>
                  </from>
                  <to>
                    <xdr:col>3</xdr:col>
                    <xdr:colOff>25400</xdr:colOff>
                    <xdr:row>168</xdr:row>
                    <xdr:rowOff>25400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82550</xdr:colOff>
                    <xdr:row>165</xdr:row>
                    <xdr:rowOff>25400</xdr:rowOff>
                  </from>
                  <to>
                    <xdr:col>3</xdr:col>
                    <xdr:colOff>6350</xdr:colOff>
                    <xdr:row>166</xdr:row>
                    <xdr:rowOff>25400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101600</xdr:colOff>
                    <xdr:row>169</xdr:row>
                    <xdr:rowOff>0</xdr:rowOff>
                  </from>
                  <to>
                    <xdr:col>3</xdr:col>
                    <xdr:colOff>82550</xdr:colOff>
                    <xdr:row>170</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107950</xdr:colOff>
                    <xdr:row>199</xdr:row>
                    <xdr:rowOff>139700</xdr:rowOff>
                  </from>
                  <to>
                    <xdr:col>3</xdr:col>
                    <xdr:colOff>31750</xdr:colOff>
                    <xdr:row>200</xdr:row>
                    <xdr:rowOff>139700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107950</xdr:colOff>
                    <xdr:row>201</xdr:row>
                    <xdr:rowOff>0</xdr:rowOff>
                  </from>
                  <to>
                    <xdr:col>3</xdr:col>
                    <xdr:colOff>38100</xdr:colOff>
                    <xdr:row>202</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114300</xdr:colOff>
                    <xdr:row>202</xdr:row>
                    <xdr:rowOff>101600</xdr:rowOff>
                  </from>
                  <to>
                    <xdr:col>3</xdr:col>
                    <xdr:colOff>44450</xdr:colOff>
                    <xdr:row>203</xdr:row>
                    <xdr:rowOff>107950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107950</xdr:colOff>
                    <xdr:row>230</xdr:row>
                    <xdr:rowOff>215900</xdr:rowOff>
                  </from>
                  <to>
                    <xdr:col>3</xdr:col>
                    <xdr:colOff>63500</xdr:colOff>
                    <xdr:row>232</xdr:row>
                    <xdr:rowOff>25400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101600</xdr:colOff>
                    <xdr:row>232</xdr:row>
                    <xdr:rowOff>107950</xdr:rowOff>
                  </from>
                  <to>
                    <xdr:col>3</xdr:col>
                    <xdr:colOff>31750</xdr:colOff>
                    <xdr:row>233</xdr:row>
                    <xdr:rowOff>158750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120650</xdr:colOff>
                    <xdr:row>233</xdr:row>
                    <xdr:rowOff>234950</xdr:rowOff>
                  </from>
                  <to>
                    <xdr:col>3</xdr:col>
                    <xdr:colOff>76200</xdr:colOff>
                    <xdr:row>234</xdr:row>
                    <xdr:rowOff>234950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1</xdr:col>
                    <xdr:colOff>69850</xdr:colOff>
                    <xdr:row>136</xdr:row>
                    <xdr:rowOff>25400</xdr:rowOff>
                  </from>
                  <to>
                    <xdr:col>3</xdr:col>
                    <xdr:colOff>63500</xdr:colOff>
                    <xdr:row>137</xdr:row>
                    <xdr:rowOff>25400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17</xdr:col>
                    <xdr:colOff>146050</xdr:colOff>
                    <xdr:row>37</xdr:row>
                    <xdr:rowOff>76200</xdr:rowOff>
                  </from>
                  <to>
                    <xdr:col>19</xdr:col>
                    <xdr:colOff>6350</xdr:colOff>
                    <xdr:row>37</xdr:row>
                    <xdr:rowOff>368300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26</xdr:col>
                    <xdr:colOff>0</xdr:colOff>
                    <xdr:row>37</xdr:row>
                    <xdr:rowOff>63500</xdr:rowOff>
                  </from>
                  <to>
                    <xdr:col>27</xdr:col>
                    <xdr:colOff>31750</xdr:colOff>
                    <xdr:row>37</xdr:row>
                    <xdr:rowOff>342900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82550</xdr:colOff>
                    <xdr:row>287</xdr:row>
                    <xdr:rowOff>222250</xdr:rowOff>
                  </from>
                  <to>
                    <xdr:col>4</xdr:col>
                    <xdr:colOff>63500</xdr:colOff>
                    <xdr:row>289</xdr:row>
                    <xdr:rowOff>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2</xdr:col>
                    <xdr:colOff>101600</xdr:colOff>
                    <xdr:row>300</xdr:row>
                    <xdr:rowOff>101600</xdr:rowOff>
                  </from>
                  <to>
                    <xdr:col>4</xdr:col>
                    <xdr:colOff>25400</xdr:colOff>
                    <xdr:row>301</xdr:row>
                    <xdr:rowOff>101600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2</xdr:col>
                    <xdr:colOff>101600</xdr:colOff>
                    <xdr:row>302</xdr:row>
                    <xdr:rowOff>228600</xdr:rowOff>
                  </from>
                  <to>
                    <xdr:col>4</xdr:col>
                    <xdr:colOff>63500</xdr:colOff>
                    <xdr:row>304</xdr:row>
                    <xdr:rowOff>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1</xdr:col>
                    <xdr:colOff>139700</xdr:colOff>
                    <xdr:row>272</xdr:row>
                    <xdr:rowOff>139700</xdr:rowOff>
                  </from>
                  <to>
                    <xdr:col>3</xdr:col>
                    <xdr:colOff>88900</xdr:colOff>
                    <xdr:row>272</xdr:row>
                    <xdr:rowOff>349250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xdr:col>
                    <xdr:colOff>139700</xdr:colOff>
                    <xdr:row>272</xdr:row>
                    <xdr:rowOff>444500</xdr:rowOff>
                  </from>
                  <to>
                    <xdr:col>3</xdr:col>
                    <xdr:colOff>107950</xdr:colOff>
                    <xdr:row>273</xdr:row>
                    <xdr:rowOff>228600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xdr:col>
                    <xdr:colOff>146050</xdr:colOff>
                    <xdr:row>273</xdr:row>
                    <xdr:rowOff>196850</xdr:rowOff>
                  </from>
                  <to>
                    <xdr:col>3</xdr:col>
                    <xdr:colOff>44450</xdr:colOff>
                    <xdr:row>275</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狐塚尚生</cp:lastModifiedBy>
  <cp:lastPrinted>2022-03-17T02:04:44Z</cp:lastPrinted>
  <dcterms:created xsi:type="dcterms:W3CDTF">2021-11-16T03:00:06Z</dcterms:created>
  <dcterms:modified xsi:type="dcterms:W3CDTF">2022-11-09T03:46:52Z</dcterms:modified>
</cp:coreProperties>
</file>