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kozuk\OneDrive\デスクトップ\"/>
    </mc:Choice>
  </mc:AlternateContent>
  <xr:revisionPtr revIDLastSave="0" documentId="13_ncr:1_{4D4F701B-18CE-41D3-B795-400187A693E7}" xr6:coauthVersionLast="47" xr6:coauthVersionMax="47" xr10:uidLastSave="{00000000-0000-0000-0000-000000000000}"/>
  <bookViews>
    <workbookView xWindow="190" yWindow="1240" windowWidth="12940" windowHeight="12950" xr2:uid="{00000000-000D-0000-FFFF-FFFF0000000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M162" i="1" l="1"/>
  <c r="BC162" i="1" s="1"/>
  <c r="BM136" i="1"/>
  <c r="BC136" i="1" s="1"/>
  <c r="BM60" i="1"/>
  <c r="BC60" i="1" s="1"/>
  <c r="BM62" i="1"/>
  <c r="BC62" i="1"/>
  <c r="BM59" i="1"/>
  <c r="BC59" i="1" s="1"/>
  <c r="Q40" i="1"/>
  <c r="AM40" i="1"/>
  <c r="AY40" i="1"/>
  <c r="BM345" i="1"/>
  <c r="BC345" i="1" s="1"/>
  <c r="BM344" i="1"/>
  <c r="BC344" i="1" s="1"/>
  <c r="BM343" i="1"/>
  <c r="BC343" i="1" s="1"/>
  <c r="BM47" i="1"/>
  <c r="AF47" i="1"/>
  <c r="BM292" i="1"/>
  <c r="BC292" i="1" s="1"/>
  <c r="BM290" i="1"/>
  <c r="BC290" i="1" s="1"/>
  <c r="BM263" i="1"/>
  <c r="BC263" i="1" s="1"/>
  <c r="BM234" i="1"/>
  <c r="BC234" i="1" s="1"/>
  <c r="BM192" i="1"/>
  <c r="BC192" i="1" s="1"/>
  <c r="BM160" i="1"/>
  <c r="BC160" i="1" s="1"/>
  <c r="BM135" i="1"/>
  <c r="BC135" i="1" s="1"/>
  <c r="BM130" i="1"/>
  <c r="BC130" i="1" s="1"/>
  <c r="BM58" i="1"/>
  <c r="BC58" i="1" s="1"/>
</calcChain>
</file>

<file path=xl/sharedStrings.xml><?xml version="1.0" encoding="utf-8"?>
<sst xmlns="http://schemas.openxmlformats.org/spreadsheetml/2006/main" count="192" uniqueCount="155">
  <si>
    <t>イベント名</t>
    <rPh sb="4" eb="5">
      <t>メイ</t>
    </rPh>
    <phoneticPr fontId="1"/>
  </si>
  <si>
    <t>出演者・出演チーム等</t>
    <rPh sb="0" eb="3">
      <t>シュツエンシャ</t>
    </rPh>
    <rPh sb="4" eb="6">
      <t>シュツエン</t>
    </rPh>
    <rPh sb="9" eb="10">
      <t>トウ</t>
    </rPh>
    <phoneticPr fontId="1"/>
  </si>
  <si>
    <t>開催日時</t>
    <rPh sb="0" eb="2">
      <t>カイサイ</t>
    </rPh>
    <rPh sb="2" eb="4">
      <t>ニチジ</t>
    </rPh>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</si>
  <si>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</si>
  <si>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</si>
  <si>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</si>
  <si>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</si>
  <si>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</si>
  <si>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t>
    <phoneticPr fontId="1"/>
  </si>
  <si>
    <t>開催会場</t>
    <rPh sb="0" eb="2">
      <t>カイサイ</t>
    </rPh>
    <rPh sb="2" eb="4">
      <t>カイジョウ</t>
    </rPh>
    <phoneticPr fontId="1"/>
  </si>
  <si>
    <t>会場名</t>
    <rPh sb="0" eb="2">
      <t>カイジョウ</t>
    </rPh>
    <rPh sb="2" eb="3">
      <t>メイ</t>
    </rPh>
    <phoneticPr fontId="1"/>
  </si>
  <si>
    <t>所在地</t>
    <rPh sb="0" eb="3">
      <t>ショザイチ</t>
    </rPh>
    <phoneticPr fontId="1"/>
  </si>
  <si>
    <t>主催者</t>
    <rPh sb="0" eb="3">
      <t>シュサイシャ</t>
    </rPh>
    <phoneticPr fontId="1"/>
  </si>
  <si>
    <t>会社名・団体名等</t>
    <rPh sb="0" eb="2">
      <t>カイシャ</t>
    </rPh>
    <rPh sb="2" eb="3">
      <t>メイ</t>
    </rPh>
    <rPh sb="4" eb="6">
      <t>ダンタイ</t>
    </rPh>
    <rPh sb="6" eb="7">
      <t>メイ</t>
    </rPh>
    <rPh sb="7" eb="8">
      <t>トウ</t>
    </rPh>
    <phoneticPr fontId="1"/>
  </si>
  <si>
    <t>人</t>
    <rPh sb="0" eb="1">
      <t>ニン</t>
    </rPh>
    <phoneticPr fontId="1"/>
  </si>
  <si>
    <t>開催１回あたりの動員人数</t>
    <rPh sb="0" eb="2">
      <t>カイサイ</t>
    </rPh>
    <rPh sb="3" eb="4">
      <t>カイ</t>
    </rPh>
    <rPh sb="8" eb="10">
      <t>ドウイン</t>
    </rPh>
    <rPh sb="10" eb="12">
      <t>ニンズウ</t>
    </rPh>
    <phoneticPr fontId="1"/>
  </si>
  <si>
    <t>令和</t>
    <rPh sb="0" eb="2">
      <t>レイワ</t>
    </rPh>
    <phoneticPr fontId="1"/>
  </si>
  <si>
    <t>会場の収容定員</t>
    <rPh sb="0" eb="2">
      <t>カイジョウ</t>
    </rPh>
    <rPh sb="3" eb="5">
      <t>シュウヨウ</t>
    </rPh>
    <rPh sb="5" eb="7">
      <t>テイイン</t>
    </rPh>
    <phoneticPr fontId="1"/>
  </si>
  <si>
    <t>感 染 防 止 安 全 計 画</t>
    <rPh sb="0" eb="1">
      <t>カン</t>
    </rPh>
    <rPh sb="2" eb="3">
      <t>ソメ</t>
    </rPh>
    <rPh sb="4" eb="5">
      <t>ボウ</t>
    </rPh>
    <rPh sb="6" eb="7">
      <t>トメ</t>
    </rPh>
    <rPh sb="8" eb="9">
      <t>ヤス</t>
    </rPh>
    <rPh sb="10" eb="11">
      <t>ゼン</t>
    </rPh>
    <rPh sb="12" eb="13">
      <t>ケイ</t>
    </rPh>
    <rPh sb="14" eb="15">
      <t>ガ</t>
    </rPh>
    <phoneticPr fontId="1"/>
  </si>
  <si>
    <t>収容定員なし</t>
    <rPh sb="0" eb="2">
      <t>シュウヨウ</t>
    </rPh>
    <rPh sb="2" eb="4">
      <t>テイイン</t>
    </rPh>
    <phoneticPr fontId="1"/>
  </si>
  <si>
    <t>【１．開催概要】</t>
    <rPh sb="3" eb="5">
      <t>カイサイ</t>
    </rPh>
    <rPh sb="5" eb="7">
      <t>ガイヨウ</t>
    </rPh>
    <phoneticPr fontId="1"/>
  </si>
  <si>
    <t>※スタンディング、着座等によってキャパシティが異なる場合、使用方法に沿った収容定員を記入してください。</t>
    <phoneticPr fontId="1"/>
  </si>
  <si>
    <t>収容率（自動計算）</t>
    <rPh sb="0" eb="3">
      <t>シュウヨウリツ</t>
    </rPh>
    <rPh sb="4" eb="6">
      <t>ジドウ</t>
    </rPh>
    <rPh sb="6" eb="8">
      <t>ケイサン</t>
    </rPh>
    <phoneticPr fontId="1"/>
  </si>
  <si>
    <t>相談者氏名</t>
    <rPh sb="0" eb="3">
      <t>ソウダンシャ</t>
    </rPh>
    <rPh sb="3" eb="5">
      <t>シメイ</t>
    </rPh>
    <phoneticPr fontId="1"/>
  </si>
  <si>
    <t>相談者メールアドレス</t>
    <rPh sb="0" eb="3">
      <t>ソウダンシャ</t>
    </rPh>
    <phoneticPr fontId="1"/>
  </si>
  <si>
    <t>相談者電話番号</t>
    <rPh sb="0" eb="3">
      <t>ソウダンシャ</t>
    </rPh>
    <rPh sb="3" eb="5">
      <t>デンワ</t>
    </rPh>
    <rPh sb="5" eb="7">
      <t>バンゴウ</t>
    </rPh>
    <phoneticPr fontId="1"/>
  </si>
  <si>
    <t>【チェック項目】</t>
  </si>
  <si>
    <t>or</t>
    <phoneticPr fontId="1"/>
  </si>
  <si>
    <t>その他特記事項等</t>
    <rPh sb="2" eb="3">
      <t>タ</t>
    </rPh>
    <rPh sb="3" eb="5">
      <t>トッキ</t>
    </rPh>
    <rPh sb="5" eb="7">
      <t>ジコウ</t>
    </rPh>
    <rPh sb="7" eb="8">
      <t>トウ</t>
    </rPh>
    <phoneticPr fontId="1"/>
  </si>
  <si>
    <r>
      <t xml:space="preserve">イベントの概要
</t>
    </r>
    <r>
      <rPr>
        <sz val="10"/>
        <color theme="1"/>
        <rFont val="メイリオ"/>
        <family val="3"/>
        <charset val="128"/>
        <scheme val="minor"/>
      </rPr>
      <t>※チラシ等の添付でも可</t>
    </r>
    <rPh sb="5" eb="7">
      <t>ガイヨウ</t>
    </rPh>
    <rPh sb="12" eb="13">
      <t>トウ</t>
    </rPh>
    <rPh sb="14" eb="16">
      <t>テンプ</t>
    </rPh>
    <rPh sb="18" eb="19">
      <t>カ</t>
    </rPh>
    <phoneticPr fontId="1"/>
  </si>
  <si>
    <t>【チェック項目】</t>
    <rPh sb="5" eb="7">
      <t>コウモク</t>
    </rPh>
    <phoneticPr fontId="1"/>
  </si>
  <si>
    <t>【２．具体的な対策項目】</t>
    <rPh sb="3" eb="6">
      <t>グタイテキ</t>
    </rPh>
    <rPh sb="7" eb="9">
      <t>タイサク</t>
    </rPh>
    <rPh sb="9" eb="11">
      <t>コウモク</t>
    </rPh>
    <phoneticPr fontId="1"/>
  </si>
  <si>
    <r>
      <t>【具体的な対策内容】</t>
    </r>
    <r>
      <rPr>
        <b/>
        <sz val="12"/>
        <color rgb="FFC00000"/>
        <rFont val="メイリオ"/>
        <family val="3"/>
        <charset val="128"/>
        <scheme val="minor"/>
      </rPr>
      <t>記載必須</t>
    </r>
    <rPh sb="1" eb="4">
      <t>グタイテキ</t>
    </rPh>
    <rPh sb="5" eb="7">
      <t>タイサク</t>
    </rPh>
    <rPh sb="7" eb="9">
      <t>ナイヨウ</t>
    </rPh>
    <rPh sb="10" eb="12">
      <t>キサイ</t>
    </rPh>
    <rPh sb="12" eb="14">
      <t>ヒッス</t>
    </rPh>
    <phoneticPr fontId="1"/>
  </si>
  <si>
    <t>助言を受けた専門家</t>
    <rPh sb="0" eb="2">
      <t>ジョゲン</t>
    </rPh>
    <rPh sb="3" eb="4">
      <t>ウ</t>
    </rPh>
    <rPh sb="6" eb="9">
      <t>センモンカ</t>
    </rPh>
    <phoneticPr fontId="1"/>
  </si>
  <si>
    <t>所属</t>
    <rPh sb="0" eb="2">
      <t>ショゾク</t>
    </rPh>
    <phoneticPr fontId="1"/>
  </si>
  <si>
    <t>氏名</t>
    <rPh sb="0" eb="2">
      <t>シメイ</t>
    </rPh>
    <phoneticPr fontId="1"/>
  </si>
  <si>
    <t>主な助言内容</t>
    <rPh sb="0" eb="1">
      <t>オモ</t>
    </rPh>
    <rPh sb="2" eb="4">
      <t>ジョゲン</t>
    </rPh>
    <rPh sb="4" eb="6">
      <t>ナイヨウ</t>
    </rPh>
    <phoneticPr fontId="1"/>
  </si>
  <si>
    <t>S0031507a@section.metro.tokyo.jp</t>
    <phoneticPr fontId="1"/>
  </si>
  <si>
    <t>　※内容の確認や修正のお願いのため、ご連絡させていただくことがあります。平日昼間に繋がりやすい番号をご記載ください。</t>
    <rPh sb="2" eb="4">
      <t>ナイヨウ</t>
    </rPh>
    <rPh sb="5" eb="7">
      <t>カクニン</t>
    </rPh>
    <rPh sb="8" eb="10">
      <t>シュウセイ</t>
    </rPh>
    <rPh sb="12" eb="13">
      <t>ネガ</t>
    </rPh>
    <rPh sb="19" eb="21">
      <t>レンラク</t>
    </rPh>
    <rPh sb="36" eb="38">
      <t>ヘイジツ</t>
    </rPh>
    <rPh sb="38" eb="40">
      <t>ヒルマ</t>
    </rPh>
    <rPh sb="41" eb="42">
      <t>ツナ</t>
    </rPh>
    <rPh sb="47" eb="49">
      <t>バンゴウ</t>
    </rPh>
    <rPh sb="51" eb="53">
      <t>キサイ</t>
    </rPh>
    <phoneticPr fontId="1"/>
  </si>
  <si>
    <r>
      <t xml:space="preserve">イベントホームページURL
</t>
    </r>
    <r>
      <rPr>
        <sz val="10"/>
        <color theme="1"/>
        <rFont val="メイリオ"/>
        <family val="3"/>
        <charset val="128"/>
        <scheme val="minor"/>
      </rPr>
      <t>※作成している場合のみ</t>
    </r>
    <rPh sb="15" eb="17">
      <t>サクセイ</t>
    </rPh>
    <rPh sb="21" eb="23">
      <t>バアイ</t>
    </rPh>
    <phoneticPr fontId="1"/>
  </si>
  <si>
    <t>※イベント開催日の２週間前までをめどにご提出ください。</t>
    <rPh sb="5" eb="7">
      <t>カイサイ</t>
    </rPh>
    <rPh sb="7" eb="8">
      <t>ビ</t>
    </rPh>
    <rPh sb="10" eb="13">
      <t>シュウカンマエ</t>
    </rPh>
    <rPh sb="20" eb="22">
      <t>テイシュツ</t>
    </rPh>
    <phoneticPr fontId="1"/>
  </si>
  <si>
    <t>送付先アドレス（受信専用）：</t>
    <rPh sb="8" eb="10">
      <t>ジュシン</t>
    </rPh>
    <rPh sb="10" eb="12">
      <t>センヨウ</t>
    </rPh>
    <phoneticPr fontId="1"/>
  </si>
  <si>
    <t>●提出時には、イベントのチラシや計画書等（既存資料）、参考とした業種別ガイドライン（特記事項欄へのURLの記載でも可）等も添付してくだ</t>
    <rPh sb="1" eb="3">
      <t>テイシュツ</t>
    </rPh>
    <rPh sb="3" eb="4">
      <t>ジ</t>
    </rPh>
    <rPh sb="16" eb="19">
      <t>ケイカクショ</t>
    </rPh>
    <rPh sb="19" eb="20">
      <t>トウ</t>
    </rPh>
    <rPh sb="21" eb="23">
      <t>キゾン</t>
    </rPh>
    <rPh sb="23" eb="25">
      <t>シリョウ</t>
    </rPh>
    <rPh sb="27" eb="29">
      <t>サンコウ</t>
    </rPh>
    <rPh sb="32" eb="34">
      <t>ギョウシュ</t>
    </rPh>
    <rPh sb="34" eb="35">
      <t>ベツ</t>
    </rPh>
    <rPh sb="42" eb="44">
      <t>トッキ</t>
    </rPh>
    <rPh sb="44" eb="46">
      <t>ジコウ</t>
    </rPh>
    <rPh sb="46" eb="47">
      <t>ラン</t>
    </rPh>
    <rPh sb="53" eb="55">
      <t>キサイ</t>
    </rPh>
    <rPh sb="57" eb="58">
      <t>カ</t>
    </rPh>
    <rPh sb="59" eb="60">
      <t>トウ</t>
    </rPh>
    <rPh sb="61" eb="63">
      <t>テンプ</t>
    </rPh>
    <phoneticPr fontId="1"/>
  </si>
  <si>
    <t>さい。</t>
  </si>
  <si>
    <t>対象者全員検査等の実施</t>
    <rPh sb="0" eb="3">
      <t>タイショウシャ</t>
    </rPh>
    <rPh sb="3" eb="5">
      <t>ゼンイン</t>
    </rPh>
    <rPh sb="5" eb="7">
      <t>ケンサ</t>
    </rPh>
    <rPh sb="7" eb="8">
      <t>トウ</t>
    </rPh>
    <rPh sb="9" eb="11">
      <t>ジッシ</t>
    </rPh>
    <phoneticPr fontId="1"/>
  </si>
  <si>
    <t>あり</t>
    <phoneticPr fontId="1"/>
  </si>
  <si>
    <t>なし</t>
    <phoneticPr fontId="1"/>
  </si>
  <si>
    <r>
      <t xml:space="preserve">対象者全員検査を実施する場合、緊急事態措置期間等においてイベントの人数制限が設けられた場合であっても、収容定員まで動員可能となります。
</t>
    </r>
    <r>
      <rPr>
        <b/>
        <sz val="11"/>
        <color rgb="FFC00000"/>
        <rFont val="メイリオ"/>
        <family val="3"/>
        <charset val="128"/>
        <scheme val="minor"/>
      </rPr>
      <t>※措置等の内容によっては、対象者全員検査によらず、「ワクチン・検査パッケージ制度」により、人数制限等を緩和する場合もあります。
※感染拡大の状況によっては、政府・東京都の判断で対象者全員検査等の適用による人数緩和が実施されない場合があります。</t>
    </r>
    <rPh sb="0" eb="3">
      <t>タイショウシャ</t>
    </rPh>
    <rPh sb="3" eb="5">
      <t>ゼンイン</t>
    </rPh>
    <rPh sb="5" eb="7">
      <t>ケンサ</t>
    </rPh>
    <rPh sb="8" eb="10">
      <t>ジッシ</t>
    </rPh>
    <rPh sb="15" eb="17">
      <t>キンキュウ</t>
    </rPh>
    <rPh sb="17" eb="19">
      <t>ジタイ</t>
    </rPh>
    <rPh sb="19" eb="21">
      <t>ソチ</t>
    </rPh>
    <rPh sb="21" eb="23">
      <t>キカン</t>
    </rPh>
    <rPh sb="81" eb="84">
      <t>タイショウシャ</t>
    </rPh>
    <rPh sb="84" eb="86">
      <t>ゼンイン</t>
    </rPh>
    <rPh sb="86" eb="88">
      <t>ケンサ</t>
    </rPh>
    <rPh sb="156" eb="159">
      <t>タイショウシャ</t>
    </rPh>
    <rPh sb="159" eb="161">
      <t>ゼンイン</t>
    </rPh>
    <rPh sb="161" eb="163">
      <t>ケンサ</t>
    </rPh>
    <phoneticPr fontId="1"/>
  </si>
  <si>
    <t>※入退場管理が行われ、会場内の参加者数が特定できる場合には、会場に同時に滞在する最大の参加者数を記入してください。</t>
    <rPh sb="48" eb="50">
      <t>キニュウ</t>
    </rPh>
    <phoneticPr fontId="1"/>
  </si>
  <si>
    <r>
      <t>（</t>
    </r>
    <r>
      <rPr>
        <u/>
        <sz val="12"/>
        <color rgb="FFC00000"/>
        <rFont val="メイリオ"/>
        <family val="3"/>
        <charset val="128"/>
        <scheme val="minor"/>
      </rPr>
      <t>感染拡大の状況によっては、政府・東京都の判断で、対象者全員検査等の実施による人数緩和が実施されない場合があります。</t>
    </r>
    <r>
      <rPr>
        <sz val="12"/>
        <color theme="1"/>
        <rFont val="メイリオ"/>
        <family val="2"/>
        <charset val="128"/>
        <scheme val="minor"/>
      </rPr>
      <t>）</t>
    </r>
    <rPh sb="25" eb="28">
      <t>タイショウシャ</t>
    </rPh>
    <rPh sb="28" eb="30">
      <t>ゼンイン</t>
    </rPh>
    <rPh sb="30" eb="32">
      <t>ケンサ</t>
    </rPh>
    <rPh sb="34" eb="36">
      <t>ジッシ</t>
    </rPh>
    <phoneticPr fontId="1"/>
  </si>
  <si>
    <t>※実施にあたっては、必ず以下のHP及び要綱・事務連絡等をご確認ください。</t>
    <rPh sb="1" eb="3">
      <t>ジッシ</t>
    </rPh>
    <rPh sb="10" eb="11">
      <t>カナラ</t>
    </rPh>
    <rPh sb="12" eb="14">
      <t>イカ</t>
    </rPh>
    <rPh sb="17" eb="18">
      <t>オヨ</t>
    </rPh>
    <rPh sb="19" eb="21">
      <t>ヨウコウ</t>
    </rPh>
    <rPh sb="22" eb="24">
      <t>ジム</t>
    </rPh>
    <rPh sb="24" eb="26">
      <t>レンラク</t>
    </rPh>
    <rPh sb="26" eb="27">
      <t>トウ</t>
    </rPh>
    <rPh sb="29" eb="31">
      <t>カクニン</t>
    </rPh>
    <phoneticPr fontId="1"/>
  </si>
  <si>
    <t>・「ワクチン・検査パッケージ制度要綱」（令和３年11 月19日新型コロナウイルス感染症対策本部決定）</t>
    <phoneticPr fontId="1"/>
  </si>
  <si>
    <t>・「ワクチン・検査パッケージにおける抗原定性検査の実施要綱」（令和３年11 月19日付け事務連絡）</t>
    <phoneticPr fontId="1"/>
  </si>
  <si>
    <t>・「ワクチン・検査パッケージ」の実施に係る留意事項等について」（令和３年11 月19日付け事務連絡）</t>
    <phoneticPr fontId="1"/>
  </si>
  <si>
    <t>・「新型コロナウイルス感染症対策の基本的対処方針（令和4年1月7日変更）における「対象者に対する全員検査」の取扱いについて」（令和4年1月7日付け事務連絡）</t>
    <rPh sb="71" eb="72">
      <t>ヅケ</t>
    </rPh>
    <rPh sb="73" eb="75">
      <t>ジム</t>
    </rPh>
    <rPh sb="75" eb="77">
      <t>レンラク</t>
    </rPh>
    <phoneticPr fontId="1"/>
  </si>
  <si>
    <t>対象者の「陰性の検査結果」を確認対象としている。</t>
    <rPh sb="0" eb="3">
      <t>タイショウシャ</t>
    </rPh>
    <rPh sb="5" eb="7">
      <t>インセイ</t>
    </rPh>
    <rPh sb="8" eb="10">
      <t>ケンサ</t>
    </rPh>
    <rPh sb="10" eb="12">
      <t>ケッカ</t>
    </rPh>
    <rPh sb="14" eb="16">
      <t>カクニン</t>
    </rPh>
    <rPh sb="16" eb="18">
      <t>タイショウ</t>
    </rPh>
    <phoneticPr fontId="1"/>
  </si>
  <si>
    <t>※対象者全員検査では、「ワクチン接種歴」を確認対象とすることはできません。</t>
    <rPh sb="1" eb="4">
      <t>タイショウシャ</t>
    </rPh>
    <rPh sb="4" eb="6">
      <t>ゼンイン</t>
    </rPh>
    <rPh sb="6" eb="8">
      <t>ケンサ</t>
    </rPh>
    <rPh sb="16" eb="18">
      <t>セッシュ</t>
    </rPh>
    <rPh sb="18" eb="19">
      <t>レキ</t>
    </rPh>
    <rPh sb="21" eb="23">
      <t>カクニン</t>
    </rPh>
    <rPh sb="23" eb="25">
      <t>タイショウ</t>
    </rPh>
    <phoneticPr fontId="1"/>
  </si>
  <si>
    <t>実施を予定している検査の内容について具体的に記載してください。</t>
    <rPh sb="0" eb="2">
      <t>ジッシ</t>
    </rPh>
    <rPh sb="3" eb="5">
      <t>ヨテイ</t>
    </rPh>
    <phoneticPr fontId="1"/>
  </si>
  <si>
    <t>（PCR検査・抗原定量検査・抗原定性検査等の検査種別、事前送付・現地検査等の実施の有無等）</t>
    <rPh sb="22" eb="24">
      <t>ケンサ</t>
    </rPh>
    <phoneticPr fontId="1"/>
  </si>
  <si>
    <t>「検査結果」の確認方法について具体的に記載してください。</t>
    <phoneticPr fontId="1"/>
  </si>
  <si>
    <t>抗原定性検査を実施する場合には、「ワクチン・検査パッケージにおける抗原定性検査の実施要綱」（令和３年11 月19日付け事務連絡）</t>
    <phoneticPr fontId="1"/>
  </si>
  <si>
    <t>に従い、適切に実施する。</t>
    <phoneticPr fontId="1"/>
  </si>
  <si>
    <t>その他の事項についても、「ワクチン・検査パッケージ制度要綱」及び関連する事務連絡等に従い、適切に実施する。</t>
    <rPh sb="30" eb="31">
      <t>オヨ</t>
    </rPh>
    <rPh sb="32" eb="34">
      <t>カンレン</t>
    </rPh>
    <rPh sb="36" eb="38">
      <t>ジム</t>
    </rPh>
    <rPh sb="38" eb="40">
      <t>レンラク</t>
    </rPh>
    <rPh sb="40" eb="41">
      <t>トウ</t>
    </rPh>
    <phoneticPr fontId="1"/>
  </si>
  <si>
    <t xml:space="preserve">※緊急事態措置等の発令時に、人数上限を超えて開催をしようとする場合に記載
</t>
    <rPh sb="7" eb="8">
      <t>トウ</t>
    </rPh>
    <phoneticPr fontId="1"/>
  </si>
  <si>
    <t>・イベントの開催制限等について（東京都防災HPより、最新のページをご確認ください。→https://www.bousai.metro.tokyo.lg.jp/index.html）</t>
    <rPh sb="6" eb="8">
      <t>カイサイ</t>
    </rPh>
    <rPh sb="8" eb="10">
      <t>セイゲン</t>
    </rPh>
    <rPh sb="10" eb="11">
      <t>トウ</t>
    </rPh>
    <rPh sb="16" eb="18">
      <t>トウキョウ</t>
    </rPh>
    <rPh sb="18" eb="19">
      <t>ト</t>
    </rPh>
    <rPh sb="19" eb="21">
      <t>ボウサイ</t>
    </rPh>
    <rPh sb="26" eb="28">
      <t>サイシン</t>
    </rPh>
    <rPh sb="34" eb="36">
      <t>カクニン</t>
    </rPh>
    <phoneticPr fontId="1"/>
  </si>
  <si>
    <t>【３．その他】</t>
    <rPh sb="5" eb="6">
      <t>タ</t>
    </rPh>
    <phoneticPr fontId="1"/>
  </si>
  <si>
    <r>
      <t>【４．対象者全員検査等に関する実施計画】</t>
    </r>
    <r>
      <rPr>
        <b/>
        <sz val="14"/>
        <color rgb="FFC00000"/>
        <rFont val="メイリオ"/>
        <family val="3"/>
        <charset val="128"/>
        <scheme val="minor"/>
      </rPr>
      <t>実施する場合に記載</t>
    </r>
    <rPh sb="3" eb="6">
      <t>タイショウシャ</t>
    </rPh>
    <rPh sb="6" eb="8">
      <t>ゼンイン</t>
    </rPh>
    <rPh sb="8" eb="10">
      <t>ケンサ</t>
    </rPh>
    <rPh sb="10" eb="11">
      <t>トウ</t>
    </rPh>
    <rPh sb="12" eb="13">
      <t>カン</t>
    </rPh>
    <rPh sb="15" eb="17">
      <t>ジッシ</t>
    </rPh>
    <rPh sb="17" eb="19">
      <t>ケイカク</t>
    </rPh>
    <rPh sb="20" eb="22">
      <t>ジッシ</t>
    </rPh>
    <rPh sb="24" eb="26">
      <t>バアイ</t>
    </rPh>
    <rPh sb="27" eb="29">
      <t>キサイ</t>
    </rPh>
    <phoneticPr fontId="1"/>
  </si>
  <si>
    <r>
      <t>【５．専門家との調整状況】</t>
    </r>
    <r>
      <rPr>
        <b/>
        <sz val="14"/>
        <color rgb="FFC00000"/>
        <rFont val="メイリオ"/>
        <family val="3"/>
        <charset val="128"/>
        <scheme val="minor"/>
      </rPr>
      <t>専門家の事前確認を受けた場合に記載</t>
    </r>
    <rPh sb="3" eb="6">
      <t>センモンカ</t>
    </rPh>
    <rPh sb="8" eb="10">
      <t>チョウセイ</t>
    </rPh>
    <rPh sb="10" eb="12">
      <t>ジョウキョウ</t>
    </rPh>
    <rPh sb="13" eb="16">
      <t>センモンカ</t>
    </rPh>
    <rPh sb="17" eb="19">
      <t>ジゼン</t>
    </rPh>
    <rPh sb="19" eb="21">
      <t>カクニン</t>
    </rPh>
    <rPh sb="22" eb="23">
      <t>ウ</t>
    </rPh>
    <rPh sb="25" eb="27">
      <t>バアイ</t>
    </rPh>
    <rPh sb="28" eb="30">
      <t>キサイ</t>
    </rPh>
    <phoneticPr fontId="1"/>
  </si>
  <si>
    <t>業種別ガイドラインの遵守</t>
    <phoneticPr fontId="1"/>
  </si>
  <si>
    <t>イベントの一層の安心・安全確保のため、以下の取組にご協力をお願いいたします。</t>
    <rPh sb="5" eb="7">
      <t>イッソウ</t>
    </rPh>
    <rPh sb="8" eb="10">
      <t>アンシン</t>
    </rPh>
    <rPh sb="11" eb="13">
      <t>アンゼン</t>
    </rPh>
    <rPh sb="13" eb="15">
      <t>カクホ</t>
    </rPh>
    <rPh sb="19" eb="21">
      <t>イカ</t>
    </rPh>
    <rPh sb="22" eb="24">
      <t>トリクミ</t>
    </rPh>
    <rPh sb="26" eb="28">
      <t>キョウリョク</t>
    </rPh>
    <rPh sb="30" eb="31">
      <t>ネガ</t>
    </rPh>
    <phoneticPr fontId="1"/>
  </si>
  <si>
    <t>イベント参加者等に対し、「TOKYOワクション」の活用の呼びかけを実施（例：ホームページでの案内、会場内大型映像装置等での案内、会場でのアナウンス等）</t>
    <rPh sb="7" eb="8">
      <t>トウ</t>
    </rPh>
    <rPh sb="25" eb="27">
      <t>カツヨウ</t>
    </rPh>
    <rPh sb="28" eb="29">
      <t>ヨ</t>
    </rPh>
    <rPh sb="33" eb="35">
      <t>ジッシ</t>
    </rPh>
    <rPh sb="36" eb="37">
      <t>レイ</t>
    </rPh>
    <rPh sb="46" eb="48">
      <t>アンナイ</t>
    </rPh>
    <rPh sb="49" eb="51">
      <t>カイジョウ</t>
    </rPh>
    <rPh sb="51" eb="52">
      <t>ナイ</t>
    </rPh>
    <rPh sb="52" eb="54">
      <t>オオガタ</t>
    </rPh>
    <rPh sb="54" eb="56">
      <t>エイゾウ</t>
    </rPh>
    <rPh sb="56" eb="58">
      <t>ソウチ</t>
    </rPh>
    <rPh sb="58" eb="59">
      <t>トウ</t>
    </rPh>
    <rPh sb="61" eb="63">
      <t>アンナイ</t>
    </rPh>
    <rPh sb="64" eb="66">
      <t>カイジョウ</t>
    </rPh>
    <rPh sb="73" eb="74">
      <t>トウ</t>
    </rPh>
    <phoneticPr fontId="1"/>
  </si>
  <si>
    <t>（令和4年9月13日更新）</t>
    <rPh sb="1" eb="3">
      <t>レイワ</t>
    </rPh>
    <rPh sb="4" eb="5">
      <t>ネン</t>
    </rPh>
    <rPh sb="6" eb="7">
      <t>ガツ</t>
    </rPh>
    <rPh sb="9" eb="10">
      <t>ニチ</t>
    </rPh>
    <rPh sb="10" eb="12">
      <t>コウシン</t>
    </rPh>
    <phoneticPr fontId="1"/>
  </si>
  <si>
    <t>※複数日開催の場合、１日当たりの人数（日によって異なる場合は最大となる日の人数）を記入してください。</t>
    <rPh sb="1" eb="3">
      <t>フクスウ</t>
    </rPh>
    <rPh sb="3" eb="4">
      <t>ビ</t>
    </rPh>
    <rPh sb="4" eb="6">
      <t>カイサイ</t>
    </rPh>
    <rPh sb="7" eb="9">
      <t>バアイ</t>
    </rPh>
    <rPh sb="11" eb="12">
      <t>ニチ</t>
    </rPh>
    <rPh sb="12" eb="13">
      <t>ア</t>
    </rPh>
    <rPh sb="16" eb="18">
      <t>ニンズウ</t>
    </rPh>
    <rPh sb="19" eb="20">
      <t>ヒ</t>
    </rPh>
    <rPh sb="24" eb="25">
      <t>コト</t>
    </rPh>
    <rPh sb="27" eb="29">
      <t>バアイ</t>
    </rPh>
    <rPh sb="30" eb="32">
      <t>サイダイ</t>
    </rPh>
    <rPh sb="35" eb="36">
      <t>ヒ</t>
    </rPh>
    <rPh sb="37" eb="39">
      <t>ニンズウ</t>
    </rPh>
    <rPh sb="41" eb="43">
      <t>キニュウ</t>
    </rPh>
    <phoneticPr fontId="1"/>
  </si>
  <si>
    <t>大声なしエリア</t>
    <rPh sb="0" eb="2">
      <t>オオゴエ</t>
    </rPh>
    <phoneticPr fontId="1"/>
  </si>
  <si>
    <t>大声ありエリア・大声なしエリアの区分方法</t>
    <rPh sb="0" eb="2">
      <t>オオゴエ</t>
    </rPh>
    <rPh sb="8" eb="10">
      <t>オオゴエ</t>
    </rPh>
    <rPh sb="16" eb="18">
      <t>クブン</t>
    </rPh>
    <rPh sb="18" eb="20">
      <t>ホウホウ</t>
    </rPh>
    <phoneticPr fontId="1"/>
  </si>
  <si>
    <t>うち大声ありエリア</t>
    <rPh sb="2" eb="4">
      <t>オオゴエ</t>
    </rPh>
    <phoneticPr fontId="1"/>
  </si>
  <si>
    <t>／</t>
    <phoneticPr fontId="1"/>
  </si>
  <si>
    <t>黄色セルは、大声ありエリアを設置する場合のみ記載してください。</t>
    <rPh sb="0" eb="2">
      <t>キイロ</t>
    </rPh>
    <rPh sb="6" eb="8">
      <t>オオゴエ</t>
    </rPh>
    <rPh sb="14" eb="16">
      <t>セッチ</t>
    </rPh>
    <rPh sb="18" eb="20">
      <t>バアイ</t>
    </rPh>
    <rPh sb="22" eb="24">
      <t>キサイ</t>
    </rPh>
    <phoneticPr fontId="1"/>
  </si>
  <si>
    <t>大声なし</t>
    <rPh sb="0" eb="2">
      <t>オオゴエ</t>
    </rPh>
    <phoneticPr fontId="1"/>
  </si>
  <si>
    <t>大声あり</t>
    <rPh sb="0" eb="2">
      <t>オオゴエ</t>
    </rPh>
    <phoneticPr fontId="1"/>
  </si>
  <si>
    <t>※大声ありエリアの収容率は50%以下としてください。</t>
    <rPh sb="1" eb="3">
      <t>オオゴエ</t>
    </rPh>
    <rPh sb="9" eb="12">
      <t>シュウヨウリツ</t>
    </rPh>
    <rPh sb="16" eb="18">
      <t>イカ</t>
    </rPh>
    <phoneticPr fontId="1"/>
  </si>
  <si>
    <t>（記載例：各エリアをパーテーションで区切り、エリアの境界付近に係員を配置する　等）</t>
    <rPh sb="1" eb="3">
      <t>キサイ</t>
    </rPh>
    <rPh sb="3" eb="4">
      <t>レイ</t>
    </rPh>
    <rPh sb="5" eb="6">
      <t>カク</t>
    </rPh>
    <rPh sb="18" eb="20">
      <t>クギ</t>
    </rPh>
    <rPh sb="26" eb="28">
      <t>キョウカイ</t>
    </rPh>
    <rPh sb="28" eb="30">
      <t>フキン</t>
    </rPh>
    <rPh sb="31" eb="33">
      <t>カカリイン</t>
    </rPh>
    <rPh sb="34" eb="36">
      <t>ハイチ</t>
    </rPh>
    <rPh sb="39" eb="40">
      <t>ナド</t>
    </rPh>
    <phoneticPr fontId="1"/>
  </si>
  <si>
    <t>（１）感染経路に応じた感染対策</t>
    <phoneticPr fontId="1"/>
  </si>
  <si>
    <t>　１．イベント参加者の感染対策</t>
    <phoneticPr fontId="1"/>
  </si>
  <si>
    <t>①飛沫感染対策</t>
    <rPh sb="1" eb="3">
      <t>ヒマツ</t>
    </rPh>
    <rPh sb="3" eb="5">
      <t>カンセン</t>
    </rPh>
    <rPh sb="5" eb="7">
      <t>タイサク</t>
    </rPh>
    <phoneticPr fontId="1"/>
  </si>
  <si>
    <t>適切なマスク（不織布マスクを推奨｡以下同じ｡）の正しい着用の周知・徹底</t>
    <rPh sb="0" eb="2">
      <t>テキセツ</t>
    </rPh>
    <rPh sb="7" eb="10">
      <t>フショクフ</t>
    </rPh>
    <rPh sb="14" eb="16">
      <t>スイショウ</t>
    </rPh>
    <rPh sb="17" eb="19">
      <t>イカ</t>
    </rPh>
    <rPh sb="19" eb="20">
      <t>オナ</t>
    </rPh>
    <rPh sb="24" eb="25">
      <t>タダ</t>
    </rPh>
    <rPh sb="27" eb="29">
      <t>チャクヨウ</t>
    </rPh>
    <rPh sb="30" eb="32">
      <t>シュウチ</t>
    </rPh>
    <rPh sb="33" eb="35">
      <t>テッテイ</t>
    </rPh>
    <phoneticPr fontId="1"/>
  </si>
  <si>
    <t>イベント会場（客席、入退場口やトイレ等の共用部）におけるイベント参加者間の適切な距離の確保</t>
    <rPh sb="4" eb="6">
      <t>カイジョウ</t>
    </rPh>
    <rPh sb="7" eb="9">
      <t>キャクセキ</t>
    </rPh>
    <rPh sb="10" eb="13">
      <t>ニュウタイジョウ</t>
    </rPh>
    <rPh sb="13" eb="14">
      <t>グチ</t>
    </rPh>
    <rPh sb="18" eb="19">
      <t>トウ</t>
    </rPh>
    <rPh sb="20" eb="23">
      <t>キョウヨウブ</t>
    </rPh>
    <rPh sb="32" eb="35">
      <t>サンカシャ</t>
    </rPh>
    <rPh sb="35" eb="36">
      <t>カン</t>
    </rPh>
    <rPh sb="37" eb="39">
      <t>テキセツ</t>
    </rPh>
    <rPh sb="40" eb="42">
      <t>キョリ</t>
    </rPh>
    <rPh sb="43" eb="45">
      <t>カクホ</t>
    </rPh>
    <phoneticPr fontId="1"/>
  </si>
  <si>
    <t>大声なしエリア・大声ありエリアの明確な区分があり、それぞれにおける、イベント参加者間の適切な距離の確保</t>
    <rPh sb="0" eb="2">
      <t>オオゴエ</t>
    </rPh>
    <rPh sb="8" eb="10">
      <t>オオゴエ</t>
    </rPh>
    <rPh sb="16" eb="18">
      <t>メイカク</t>
    </rPh>
    <rPh sb="19" eb="21">
      <t>クブン</t>
    </rPh>
    <rPh sb="38" eb="41">
      <t>サンカシャ</t>
    </rPh>
    <rPh sb="41" eb="42">
      <t>カン</t>
    </rPh>
    <rPh sb="43" eb="45">
      <t>テキセツ</t>
    </rPh>
    <rPh sb="46" eb="48">
      <t>キョリ</t>
    </rPh>
    <rPh sb="49" eb="51">
      <t>カクホ</t>
    </rPh>
    <phoneticPr fontId="1"/>
  </si>
  <si>
    <t>大声を防止するための対策の実施（大声ありエリアを除く）</t>
    <rPh sb="0" eb="2">
      <t>オオゴエ</t>
    </rPh>
    <rPh sb="3" eb="5">
      <t>ボウシ</t>
    </rPh>
    <rPh sb="10" eb="12">
      <t>タイサク</t>
    </rPh>
    <rPh sb="13" eb="15">
      <t>ジッシ</t>
    </rPh>
    <rPh sb="16" eb="18">
      <t>オオゴエ</t>
    </rPh>
    <rPh sb="24" eb="25">
      <t>ノゾ</t>
    </rPh>
    <phoneticPr fontId="1"/>
  </si>
  <si>
    <t>（ｂ）イベント会場（客席、入退場口やトイレ等の共用部）におけるイベント参加者間の適切な距離の確保</t>
    <phoneticPr fontId="1"/>
  </si>
  <si>
    <t>（ａ）適切なマスク（不織布マスクを推奨｡以下同じ｡）の正しい着用の周知・徹底</t>
    <phoneticPr fontId="1"/>
  </si>
  <si>
    <t>（ｃ）大声を防止するための対策の実施（大声なしエリア）</t>
    <rPh sb="3" eb="5">
      <t>オオゴエ</t>
    </rPh>
    <rPh sb="6" eb="8">
      <t>ボウシ</t>
    </rPh>
    <rPh sb="13" eb="15">
      <t>タイサク</t>
    </rPh>
    <rPh sb="16" eb="18">
      <t>ジッシ</t>
    </rPh>
    <rPh sb="19" eb="21">
      <t>オオゴエ</t>
    </rPh>
    <phoneticPr fontId="1"/>
  </si>
  <si>
    <r>
      <t>（ｄ）（</t>
    </r>
    <r>
      <rPr>
        <b/>
        <u/>
        <sz val="11"/>
        <rFont val="メイリオ"/>
        <family val="3"/>
        <charset val="128"/>
        <scheme val="minor"/>
      </rPr>
      <t>大声ありエリアを設置する場合のみ記載</t>
    </r>
    <r>
      <rPr>
        <b/>
        <sz val="11"/>
        <rFont val="メイリオ"/>
        <family val="3"/>
        <charset val="128"/>
        <scheme val="minor"/>
      </rPr>
      <t>）大声なしエリア・大声ありエリアの明確な区分があり、それぞれにおける、イベント参加者間の適切な距離の確保</t>
    </r>
    <rPh sb="4" eb="6">
      <t>オオゴエ</t>
    </rPh>
    <rPh sb="12" eb="14">
      <t>セッチ</t>
    </rPh>
    <rPh sb="16" eb="18">
      <t>バアイ</t>
    </rPh>
    <rPh sb="20" eb="22">
      <t>キサイ</t>
    </rPh>
    <rPh sb="23" eb="25">
      <t>オオゴエ</t>
    </rPh>
    <rPh sb="31" eb="33">
      <t>オオゴエ</t>
    </rPh>
    <rPh sb="39" eb="41">
      <t>メイカク</t>
    </rPh>
    <rPh sb="42" eb="44">
      <t>クブン</t>
    </rPh>
    <rPh sb="61" eb="64">
      <t>サンカシャ</t>
    </rPh>
    <rPh sb="64" eb="65">
      <t>カン</t>
    </rPh>
    <rPh sb="66" eb="68">
      <t>テキセツ</t>
    </rPh>
    <rPh sb="69" eb="71">
      <t>キョリ</t>
    </rPh>
    <rPh sb="72" eb="74">
      <t>カクホ</t>
    </rPh>
    <phoneticPr fontId="1"/>
  </si>
  <si>
    <t>②エアロゾル感染対策</t>
    <rPh sb="6" eb="8">
      <t>カンセン</t>
    </rPh>
    <rPh sb="8" eb="10">
      <t>タイサク</t>
    </rPh>
    <phoneticPr fontId="1"/>
  </si>
  <si>
    <t>※以下黄色セルは、同一イベント内で「大声あり」、「大声なし」のエリアを区分して開催する場合にチェックを入れてください。</t>
    <rPh sb="1" eb="3">
      <t>イカ</t>
    </rPh>
    <rPh sb="3" eb="5">
      <t>キイロ</t>
    </rPh>
    <rPh sb="9" eb="11">
      <t>ドウイツ</t>
    </rPh>
    <rPh sb="15" eb="16">
      <t>ナイ</t>
    </rPh>
    <rPh sb="51" eb="52">
      <t>イ</t>
    </rPh>
    <phoneticPr fontId="1"/>
  </si>
  <si>
    <t>機械換気による常時換気又は窓開け換気　※屋外開催は除く
・必要な換気量（一人当たり換気量30㎥/時を目安）を確保するため、二酸化炭素濃度を概ね1,000ppm以下を目安（二酸化炭素濃度測定器の活用が効果的）
 機械換気が設置されていない場合の窓開け換気は、可能な範囲で２方向の窓開け
 機械換気、窓開け換気ともに、相対湿度の目安は40-70%</t>
    <rPh sb="20" eb="22">
      <t>オクガイ</t>
    </rPh>
    <rPh sb="22" eb="24">
      <t>カイサイ</t>
    </rPh>
    <rPh sb="25" eb="26">
      <t>ノゾ</t>
    </rPh>
    <phoneticPr fontId="1"/>
  </si>
  <si>
    <t>【再掲】適切なマスクの正しい着用の周知・徹底</t>
    <rPh sb="4" eb="6">
      <t>テキセツ</t>
    </rPh>
    <rPh sb="11" eb="12">
      <t>タダ</t>
    </rPh>
    <rPh sb="14" eb="16">
      <t>チャクヨウ</t>
    </rPh>
    <rPh sb="17" eb="19">
      <t>シュウチ</t>
    </rPh>
    <rPh sb="20" eb="22">
      <t>テッテイ</t>
    </rPh>
    <phoneticPr fontId="1"/>
  </si>
  <si>
    <t>【再掲】イベント会場(客席、入退場口やトイレ等の共用部）におけるイベント参加者間の適切な距離の確保</t>
    <rPh sb="8" eb="10">
      <t>カイジョウ</t>
    </rPh>
    <rPh sb="11" eb="13">
      <t>キャクセキ</t>
    </rPh>
    <rPh sb="14" eb="17">
      <t>ニュウタイジョウ</t>
    </rPh>
    <rPh sb="17" eb="18">
      <t>グチ</t>
    </rPh>
    <rPh sb="22" eb="23">
      <t>トウ</t>
    </rPh>
    <rPh sb="24" eb="27">
      <t>キョウヨウブ</t>
    </rPh>
    <rPh sb="36" eb="39">
      <t>サンカシャ</t>
    </rPh>
    <rPh sb="39" eb="40">
      <t>カン</t>
    </rPh>
    <rPh sb="41" eb="43">
      <t>テキセツ</t>
    </rPh>
    <rPh sb="44" eb="46">
      <t>キョリ</t>
    </rPh>
    <rPh sb="47" eb="49">
      <t>カクホ</t>
    </rPh>
    <phoneticPr fontId="1"/>
  </si>
  <si>
    <t>③接触感染対策</t>
    <rPh sb="1" eb="3">
      <t>セッショク</t>
    </rPh>
    <rPh sb="3" eb="5">
      <t>カンセン</t>
    </rPh>
    <rPh sb="5" eb="7">
      <t>タイサク</t>
    </rPh>
    <phoneticPr fontId="1"/>
  </si>
  <si>
    <t>イベント参加者によるこまめな手洗・手指消毒の徹底や、主催者側によるイベント会場（客席、入退場口やトイレ等の共用部）の消毒の実施</t>
    <rPh sb="4" eb="7">
      <t>サンカシャ</t>
    </rPh>
    <rPh sb="14" eb="16">
      <t>テアライ</t>
    </rPh>
    <rPh sb="17" eb="19">
      <t>シュシ</t>
    </rPh>
    <rPh sb="19" eb="21">
      <t>ショウドク</t>
    </rPh>
    <rPh sb="22" eb="24">
      <t>テッテイ</t>
    </rPh>
    <rPh sb="26" eb="29">
      <t>シュサイシャ</t>
    </rPh>
    <rPh sb="29" eb="30">
      <t>ガワ</t>
    </rPh>
    <rPh sb="37" eb="39">
      <t>カイジョウ</t>
    </rPh>
    <rPh sb="40" eb="42">
      <t>キャクセキ</t>
    </rPh>
    <rPh sb="43" eb="46">
      <t>ニュウタイジョウ</t>
    </rPh>
    <rPh sb="46" eb="47">
      <t>グチ</t>
    </rPh>
    <rPh sb="51" eb="52">
      <t>トウ</t>
    </rPh>
    <rPh sb="53" eb="56">
      <t>キョウヨウブ</t>
    </rPh>
    <rPh sb="58" eb="60">
      <t>ショウドク</t>
    </rPh>
    <rPh sb="61" eb="63">
      <t>ジッシ</t>
    </rPh>
    <phoneticPr fontId="1"/>
  </si>
  <si>
    <t>【再掲】イベント会場（客席、入退場口やトイレ等の共用部）におけるイベント参加者間の適切な距離の確保</t>
    <rPh sb="1" eb="3">
      <t>サイケイ</t>
    </rPh>
    <rPh sb="8" eb="10">
      <t>カイジョウ</t>
    </rPh>
    <rPh sb="11" eb="13">
      <t>キャクセキ</t>
    </rPh>
    <rPh sb="14" eb="17">
      <t>ニュウタイジョウ</t>
    </rPh>
    <rPh sb="17" eb="18">
      <t>グチ</t>
    </rPh>
    <rPh sb="22" eb="23">
      <t>トウ</t>
    </rPh>
    <rPh sb="24" eb="27">
      <t>キョウヨウブ</t>
    </rPh>
    <rPh sb="36" eb="39">
      <t>サンカシャ</t>
    </rPh>
    <rPh sb="39" eb="40">
      <t>カン</t>
    </rPh>
    <rPh sb="41" eb="43">
      <t>テキセツ</t>
    </rPh>
    <rPh sb="44" eb="46">
      <t>キョリ</t>
    </rPh>
    <rPh sb="47" eb="48">
      <t>カク</t>
    </rPh>
    <phoneticPr fontId="1"/>
  </si>
  <si>
    <t xml:space="preserve">【記載例】
・以下の箇所にアルコール消毒液を配置し、こまめな消毒を促す。
　（例）入場口：●個、トイレ：●個、飲食売店：●個、コンコース：●個、楽屋：●個　（合計：●個）
・開場前、閉場後、イベント開催中において、【具体的な清掃場所をご記入ください（例：客席、入退場口、トイレ、・・・）】のこまめな消毒を実施する。
・【具体的な周知方法をご記入ください（例：ホームページでの案内、ファンクラブへの周知、チケット購入時の約款に明記、会場内のアナウンス）】により、手洗・手指消毒の実施を呼びかける。
・その他の対策【対策内容について、実施方法や配置人数・個数・箇所数、頻度等の具体的な計画をご記載ください。】
</t>
    <rPh sb="1" eb="3">
      <t>キサイ</t>
    </rPh>
    <rPh sb="3" eb="4">
      <t>レイ</t>
    </rPh>
    <rPh sb="39" eb="40">
      <t>レイ</t>
    </rPh>
    <rPh sb="72" eb="74">
      <t>ガクヤ</t>
    </rPh>
    <rPh sb="76" eb="77">
      <t>コ</t>
    </rPh>
    <rPh sb="91" eb="93">
      <t>ヘイジョウ</t>
    </rPh>
    <rPh sb="93" eb="94">
      <t>ゴ</t>
    </rPh>
    <rPh sb="127" eb="129">
      <t>キャクセキ</t>
    </rPh>
    <rPh sb="130" eb="133">
      <t>ニュウタイジョウ</t>
    </rPh>
    <rPh sb="133" eb="134">
      <t>グチ</t>
    </rPh>
    <rPh sb="282" eb="284">
      <t>ヒンド</t>
    </rPh>
    <phoneticPr fontId="1"/>
  </si>
  <si>
    <t>（２）その他の感染対策</t>
    <phoneticPr fontId="1"/>
  </si>
  <si>
    <t>④飲食時の感染対策</t>
    <rPh sb="1" eb="3">
      <t>インショク</t>
    </rPh>
    <rPh sb="3" eb="4">
      <t>ジ</t>
    </rPh>
    <rPh sb="5" eb="7">
      <t>カンセン</t>
    </rPh>
    <rPh sb="7" eb="9">
      <t>タイサク</t>
    </rPh>
    <phoneticPr fontId="1"/>
  </si>
  <si>
    <t>感染経路に応じた感染対策と併せて、飲食時の感染対策（食事中以外のマスク着用、飲食に伴いマスクを外す際の会話自粛等）の徹底の周知</t>
    <rPh sb="0" eb="2">
      <t>カンセン</t>
    </rPh>
    <rPh sb="2" eb="4">
      <t>ケイロ</t>
    </rPh>
    <rPh sb="5" eb="6">
      <t>オウ</t>
    </rPh>
    <rPh sb="8" eb="10">
      <t>カンセン</t>
    </rPh>
    <rPh sb="10" eb="12">
      <t>タイサク</t>
    </rPh>
    <rPh sb="13" eb="14">
      <t>アワ</t>
    </rPh>
    <rPh sb="17" eb="19">
      <t>インショク</t>
    </rPh>
    <rPh sb="19" eb="20">
      <t>ジ</t>
    </rPh>
    <rPh sb="21" eb="23">
      <t>カンセン</t>
    </rPh>
    <rPh sb="23" eb="25">
      <t>タイサク</t>
    </rPh>
    <rPh sb="26" eb="29">
      <t>ショクジチュウ</t>
    </rPh>
    <rPh sb="29" eb="31">
      <t>イガイ</t>
    </rPh>
    <rPh sb="35" eb="37">
      <t>チャクヨウ</t>
    </rPh>
    <rPh sb="38" eb="40">
      <t>インショク</t>
    </rPh>
    <rPh sb="41" eb="42">
      <t>トモナ</t>
    </rPh>
    <rPh sb="47" eb="48">
      <t>ハズ</t>
    </rPh>
    <rPh sb="49" eb="50">
      <t>サイ</t>
    </rPh>
    <rPh sb="51" eb="53">
      <t>カイワ</t>
    </rPh>
    <rPh sb="53" eb="56">
      <t>ジシュクナド</t>
    </rPh>
    <rPh sb="58" eb="60">
      <t>テッテイ</t>
    </rPh>
    <rPh sb="61" eb="63">
      <t>シュウチ</t>
    </rPh>
    <phoneticPr fontId="1"/>
  </si>
  <si>
    <t>⑤イベント前の感染対策</t>
    <rPh sb="5" eb="6">
      <t>マエ</t>
    </rPh>
    <rPh sb="7" eb="9">
      <t>カンセン</t>
    </rPh>
    <rPh sb="9" eb="11">
      <t>タイサク</t>
    </rPh>
    <phoneticPr fontId="1"/>
  </si>
  <si>
    <t>発熱等の症状がある者のイベント参加の自粛の呼びかけ</t>
    <rPh sb="0" eb="2">
      <t>ハツネツ</t>
    </rPh>
    <rPh sb="2" eb="3">
      <t>トウ</t>
    </rPh>
    <rPh sb="4" eb="6">
      <t>ショウジョウ</t>
    </rPh>
    <rPh sb="9" eb="10">
      <t>モノ</t>
    </rPh>
    <rPh sb="15" eb="17">
      <t>サンカ</t>
    </rPh>
    <rPh sb="18" eb="20">
      <t>ジシュク</t>
    </rPh>
    <rPh sb="21" eb="22">
      <t>ヨ</t>
    </rPh>
    <phoneticPr fontId="1"/>
  </si>
  <si>
    <t>・イベント参加者によるこまめな手洗・手指消毒の徹底や、主催者側によるイベント会場（客席、入退場口やトイレ等の共用部）の消毒の実施</t>
    <phoneticPr fontId="1"/>
  </si>
  <si>
    <t>・感染経路に応じた感染対策と併せて、飲食時の感染対策（食事中以外のマスク着用、飲食に伴いマスクを外す際の会話自粛等）の徹底の周知</t>
    <phoneticPr fontId="1"/>
  </si>
  <si>
    <t>・発熱等の症状がある者のイベント参加の自粛の呼びかけ</t>
    <phoneticPr fontId="1"/>
  </si>
  <si>
    <t>・機械換気による常時換気又は窓開け換気　※屋外開催は除く</t>
    <phoneticPr fontId="1"/>
  </si>
  <si>
    <t xml:space="preserve">【記載例】
・施設に備わっている換気設備を確認し、その設備や仕様に応じた【常時換気　又は　窓開け換気（●時間に●回、１回●分）】を徹底する。
・【具体的な方法をご記入ください（例：二酸化炭素濃度測定器による常時モニター、映像解析の活用、係員による換気設備稼働状況の巡回確認）】による換気状況の確認を行う。
・屋外開催のため、換気対策実施の対象外。
・その他の対策【対策内容について、実施方法や配置人数・個数・箇所数、頻度等の具体的な計画をご記載ください。】
</t>
    <rPh sb="1" eb="3">
      <t>キサイ</t>
    </rPh>
    <rPh sb="3" eb="4">
      <t>レイ</t>
    </rPh>
    <rPh sb="30" eb="32">
      <t>シヨウ</t>
    </rPh>
    <rPh sb="123" eb="125">
      <t>カンキ</t>
    </rPh>
    <rPh sb="125" eb="127">
      <t>セツビ</t>
    </rPh>
    <rPh sb="127" eb="129">
      <t>カドウ</t>
    </rPh>
    <rPh sb="129" eb="131">
      <t>ジョウキョウ</t>
    </rPh>
    <rPh sb="154" eb="156">
      <t>オクガイ</t>
    </rPh>
    <rPh sb="156" eb="158">
      <t>カイサイ</t>
    </rPh>
    <rPh sb="162" eb="164">
      <t>カンキ</t>
    </rPh>
    <rPh sb="164" eb="166">
      <t>タイサク</t>
    </rPh>
    <rPh sb="166" eb="168">
      <t>ジッシ</t>
    </rPh>
    <rPh sb="169" eb="172">
      <t>タイショウガイ</t>
    </rPh>
    <phoneticPr fontId="1"/>
  </si>
  <si>
    <t xml:space="preserve">【記載例】
・大声ありエリアと大声なしエリアを明確に区分し、大声ありエリアのみ声出し応援を可とすることについて、【具体的な方法をご記入ください（例：ホームページでの案内、ファンクラブへの周知、チケット購入時の約款に明記、会場内のアナウンス）】により、周知・徹底する。
 大声ありエリアと大声なしエリアを、各エリアごとに座席指定し、チケットを分けて販売する。
・その他の対策【対策内容について、実施方法や配置人数・個数・箇所数、頻度等の具体的な計画をご記載ください。】
</t>
    <rPh sb="1" eb="3">
      <t>キサイ</t>
    </rPh>
    <rPh sb="3" eb="4">
      <t>レイ</t>
    </rPh>
    <rPh sb="7" eb="9">
      <t>オオゴエ</t>
    </rPh>
    <rPh sb="15" eb="17">
      <t>オオゴエ</t>
    </rPh>
    <rPh sb="23" eb="25">
      <t>メイカク</t>
    </rPh>
    <rPh sb="26" eb="28">
      <t>クブン</t>
    </rPh>
    <rPh sb="30" eb="32">
      <t>オオゴエ</t>
    </rPh>
    <rPh sb="45" eb="46">
      <t>カ</t>
    </rPh>
    <rPh sb="136" eb="138">
      <t>オオゴエ</t>
    </rPh>
    <rPh sb="144" eb="146">
      <t>オオゴエ</t>
    </rPh>
    <rPh sb="153" eb="154">
      <t>カク</t>
    </rPh>
    <rPh sb="160" eb="162">
      <t>ザセキ</t>
    </rPh>
    <rPh sb="162" eb="164">
      <t>シテイ</t>
    </rPh>
    <phoneticPr fontId="1"/>
  </si>
  <si>
    <t>【記載例】
・【入場ゲートの増設（計●箇所設置）　又は　開演●●時間前から開場　又は　時間差入場（●分ごとに●人ずつ）】の実施により、入場口の混雑を回避する。
・【具体的な方法をご記入ください（例：退場口に近い座席からブロックごとに退場）】により、時間差退場・分散退場を実施し、退場口の混雑を回避する。
・【具体的な場所をご記入ください（例：入退場口、売店、トイレ等）】など、密が発生しやすいエリアでは、【具体的な方法をご記入ください（例：誘導係員の配置（●●名）、足形マークの設置（●●ｍ間隔で設置、合計●●箇所））により密を回避した誘導や動線確保を行う。
・その他の対策【対策内容について、実施方法や配置人数・個数・箇所数、頻度等の具体的な計画をご記載ください。】</t>
    <rPh sb="1" eb="3">
      <t>キサイ</t>
    </rPh>
    <rPh sb="3" eb="4">
      <t>レイ</t>
    </rPh>
    <rPh sb="25" eb="26">
      <t>マタ</t>
    </rPh>
    <rPh sb="40" eb="41">
      <t>マタ</t>
    </rPh>
    <rPh sb="67" eb="69">
      <t>ニュウジョウ</t>
    </rPh>
    <rPh sb="69" eb="70">
      <t>グチ</t>
    </rPh>
    <rPh sb="71" eb="73">
      <t>コンザツ</t>
    </rPh>
    <rPh sb="74" eb="76">
      <t>カイヒ</t>
    </rPh>
    <rPh sb="82" eb="85">
      <t>グタイテキ</t>
    </rPh>
    <rPh sb="86" eb="88">
      <t>ホウホウ</t>
    </rPh>
    <rPh sb="90" eb="92">
      <t>キニュウ</t>
    </rPh>
    <rPh sb="97" eb="98">
      <t>レイ</t>
    </rPh>
    <rPh sb="99" eb="101">
      <t>タイジョウ</t>
    </rPh>
    <rPh sb="101" eb="102">
      <t>グチ</t>
    </rPh>
    <rPh sb="103" eb="104">
      <t>チカ</t>
    </rPh>
    <rPh sb="105" eb="107">
      <t>ザセキ</t>
    </rPh>
    <rPh sb="135" eb="137">
      <t>ジッシ</t>
    </rPh>
    <rPh sb="139" eb="141">
      <t>タイジョウ</t>
    </rPh>
    <rPh sb="141" eb="142">
      <t>グチ</t>
    </rPh>
    <rPh sb="143" eb="145">
      <t>コンザツ</t>
    </rPh>
    <rPh sb="146" eb="148">
      <t>カイヒ</t>
    </rPh>
    <rPh sb="171" eb="174">
      <t>ニュウタイジョウ</t>
    </rPh>
    <rPh sb="174" eb="175">
      <t>グチ</t>
    </rPh>
    <rPh sb="203" eb="206">
      <t>グタイテキ</t>
    </rPh>
    <rPh sb="207" eb="209">
      <t>ホウホウ</t>
    </rPh>
    <rPh sb="211" eb="213">
      <t>キニュウ</t>
    </rPh>
    <rPh sb="218" eb="219">
      <t>レイ</t>
    </rPh>
    <rPh sb="220" eb="222">
      <t>ユウドウ</t>
    </rPh>
    <rPh sb="230" eb="231">
      <t>メイ</t>
    </rPh>
    <rPh sb="239" eb="241">
      <t>セッチ</t>
    </rPh>
    <phoneticPr fontId="1"/>
  </si>
  <si>
    <t xml:space="preserve">【記載例】
・検温ポイント（入場口など）１箇所当たり係員●名（合計●名）を配置し、【具体的な方法をご記入ください（例：入場時に非接触検温を実施）】により、入場者全員に対して検温を実施する。
・検温によって発熱等を確認した場合、入場できないことを、事前に【具体的な方法をご記入ください（例：ホームページでの案内、チケット購入時の約款に明記、会場内のアナウンス）】で周知する。
・発熱等の症状がある者の参加自粛を促すことができるよう、キャンセルポリシーを整備し、【具体的な内容をご記入ください（例：有症状時に事前に主催者に連絡した方、当日会場の検温で発熱を確認した方）】について、チケットの払い戻しを行う。
・その他の対策【対策内容について、実施方法や配置人数・個数・箇所数、頻度等の具体的な計画をご記載ください。】
</t>
    <rPh sb="1" eb="3">
      <t>キサイ</t>
    </rPh>
    <rPh sb="3" eb="4">
      <t>レイ</t>
    </rPh>
    <rPh sb="7" eb="9">
      <t>ケンオン</t>
    </rPh>
    <rPh sb="14" eb="16">
      <t>ニュウジョウ</t>
    </rPh>
    <rPh sb="16" eb="17">
      <t>グチ</t>
    </rPh>
    <rPh sb="225" eb="227">
      <t>セイビ</t>
    </rPh>
    <rPh sb="230" eb="233">
      <t>グタイテキ</t>
    </rPh>
    <rPh sb="234" eb="236">
      <t>ナイヨウ</t>
    </rPh>
    <rPh sb="238" eb="240">
      <t>キニュウ</t>
    </rPh>
    <rPh sb="245" eb="246">
      <t>レイ</t>
    </rPh>
    <rPh sb="247" eb="248">
      <t>ユウ</t>
    </rPh>
    <rPh sb="248" eb="251">
      <t>ショウジョウジ</t>
    </rPh>
    <rPh sb="252" eb="254">
      <t>ジゼン</t>
    </rPh>
    <rPh sb="255" eb="258">
      <t>シュサイシャ</t>
    </rPh>
    <rPh sb="259" eb="261">
      <t>レンラク</t>
    </rPh>
    <rPh sb="263" eb="264">
      <t>カタ</t>
    </rPh>
    <rPh sb="265" eb="267">
      <t>トウジツ</t>
    </rPh>
    <rPh sb="267" eb="269">
      <t>カイジョウ</t>
    </rPh>
    <rPh sb="270" eb="272">
      <t>ケンオン</t>
    </rPh>
    <rPh sb="273" eb="275">
      <t>ハツネツ</t>
    </rPh>
    <rPh sb="276" eb="278">
      <t>カクニン</t>
    </rPh>
    <rPh sb="280" eb="281">
      <t>カタ</t>
    </rPh>
    <phoneticPr fontId="1"/>
  </si>
  <si>
    <t>⑥感染拡大防止策</t>
    <rPh sb="1" eb="3">
      <t>カンセン</t>
    </rPh>
    <rPh sb="3" eb="5">
      <t>カクダイ</t>
    </rPh>
    <rPh sb="5" eb="7">
      <t>ボウシ</t>
    </rPh>
    <rPh sb="7" eb="8">
      <t>サク</t>
    </rPh>
    <phoneticPr fontId="1"/>
  </si>
  <si>
    <t>イベントで感染者が発生した際の参加者への注意喚起</t>
    <rPh sb="5" eb="8">
      <t>カンセンシャ</t>
    </rPh>
    <rPh sb="9" eb="11">
      <t>ハッセイ</t>
    </rPh>
    <rPh sb="13" eb="14">
      <t>サイ</t>
    </rPh>
    <rPh sb="15" eb="18">
      <t>サンカシャ</t>
    </rPh>
    <rPh sb="20" eb="22">
      <t>チュウイ</t>
    </rPh>
    <rPh sb="22" eb="24">
      <t>カンキ</t>
    </rPh>
    <phoneticPr fontId="1"/>
  </si>
  <si>
    <t>・イベントで感染者が発生した際の参加者への注意喚起</t>
    <phoneticPr fontId="1"/>
  </si>
  <si>
    <t>２．出演者やスタッフの感染対策</t>
    <phoneticPr fontId="1"/>
  </si>
  <si>
    <t>⑦出演者やスタッフの感染対策</t>
    <rPh sb="1" eb="4">
      <t>シュツエンシャ</t>
    </rPh>
    <rPh sb="10" eb="12">
      <t>カンセン</t>
    </rPh>
    <rPh sb="12" eb="14">
      <t>タイサク</t>
    </rPh>
    <phoneticPr fontId="1"/>
  </si>
  <si>
    <t>出演者やスタッフによる、練習時・本番等における感染経路に応じた感染対策に加え、健康管理や必要に応じた検査等の実施</t>
    <rPh sb="0" eb="3">
      <t>シュツエンシャ</t>
    </rPh>
    <rPh sb="12" eb="14">
      <t>レンシュウ</t>
    </rPh>
    <rPh sb="14" eb="15">
      <t>ジ</t>
    </rPh>
    <rPh sb="16" eb="18">
      <t>ホンバン</t>
    </rPh>
    <rPh sb="18" eb="19">
      <t>トウ</t>
    </rPh>
    <rPh sb="23" eb="25">
      <t>カンセン</t>
    </rPh>
    <rPh sb="25" eb="27">
      <t>ケイロ</t>
    </rPh>
    <rPh sb="28" eb="29">
      <t>オウ</t>
    </rPh>
    <rPh sb="31" eb="33">
      <t>カンセン</t>
    </rPh>
    <rPh sb="33" eb="35">
      <t>タイサク</t>
    </rPh>
    <rPh sb="36" eb="37">
      <t>クワ</t>
    </rPh>
    <rPh sb="39" eb="41">
      <t>ケンコウ</t>
    </rPh>
    <rPh sb="41" eb="43">
      <t>カンリ</t>
    </rPh>
    <rPh sb="44" eb="46">
      <t>ヒツヨウ</t>
    </rPh>
    <rPh sb="47" eb="48">
      <t>オウ</t>
    </rPh>
    <rPh sb="50" eb="52">
      <t>ケンサ</t>
    </rPh>
    <rPh sb="52" eb="53">
      <t>トウ</t>
    </rPh>
    <rPh sb="54" eb="56">
      <t>ジッシ</t>
    </rPh>
    <phoneticPr fontId="1"/>
  </si>
  <si>
    <t>舞台と客席との適切な距離の確保など、出演者やスタッフから参加者に感染させないための対策の実施</t>
    <rPh sb="0" eb="2">
      <t>ブタイ</t>
    </rPh>
    <rPh sb="3" eb="5">
      <t>キャクセキ</t>
    </rPh>
    <rPh sb="7" eb="9">
      <t>テキセツ</t>
    </rPh>
    <rPh sb="10" eb="12">
      <t>キョリ</t>
    </rPh>
    <rPh sb="13" eb="15">
      <t>カクホ</t>
    </rPh>
    <rPh sb="18" eb="21">
      <t>シュツエンシャ</t>
    </rPh>
    <rPh sb="28" eb="31">
      <t>サンカシャ</t>
    </rPh>
    <rPh sb="32" eb="34">
      <t>カンセン</t>
    </rPh>
    <rPh sb="41" eb="43">
      <t>タイサク</t>
    </rPh>
    <rPh sb="44" eb="46">
      <t>ジッシ</t>
    </rPh>
    <phoneticPr fontId="1"/>
  </si>
  <si>
    <t>（ａ）出演者やスタッフによる、練習時・本番等における感染経路に応じた感染対策に加え、健康管理や必要に応じた検査等の実施</t>
    <phoneticPr fontId="1"/>
  </si>
  <si>
    <t>（ｂ）舞台と客席との適切な距離の確保など、出演者やスタッフから参加者に感染させないための対策の実施</t>
    <phoneticPr fontId="1"/>
  </si>
  <si>
    <t>【記載例】
・ステージと観客席間について、適切な距離を確保する。
・【具体的な方法をご記入ください（例：出演者・スタッフ等の専用入退場口の設定、出演者・スタッフ専用の控室の設置等）】により、動線を分離し、イベント前後や休憩時間等も含め、出演者やスタッフ等と観客の接触をできるだけ回避する。
・出演者やスタッフ及び観客双方に対し、【具体的な方法をご記入ください（例：ホームページでの案内、ファンクラブへの周知、チケット購入時の約款に明記、会場内のアナウンス）】により感染対策を周知する。
・その他の対策【対策内容について、実施方法や配置人数・個数・箇所数、頻度等の具体的な計画をご記載ください。】</t>
    <rPh sb="1" eb="3">
      <t>キサイ</t>
    </rPh>
    <rPh sb="3" eb="4">
      <t>レイ</t>
    </rPh>
    <rPh sb="72" eb="75">
      <t>シュツエンシャ</t>
    </rPh>
    <rPh sb="80" eb="82">
      <t>センヨウ</t>
    </rPh>
    <rPh sb="83" eb="85">
      <t>ヒカエシツ</t>
    </rPh>
    <rPh sb="86" eb="88">
      <t>セッチ</t>
    </rPh>
    <rPh sb="161" eb="162">
      <t>タイ</t>
    </rPh>
    <rPh sb="237" eb="239">
      <t>シュウチ</t>
    </rPh>
    <phoneticPr fontId="1"/>
  </si>
  <si>
    <t>【記載例】
・【具体的な方法をご記入ください（例：●●日前から毎日検温を実施、健康アプリの活用、検査の実施　等）】により、日常から出演者・選手、スタッフ等の健康管理を徹底する。
・イベント開催前、発熱又は風邪等の症状が見られる場合、練習や準備等には参加させない。
・イベント開催日、発熱又は風邪等の症状が見られる場合、会場への入場を禁止する。
 練習時やその前後の活動等において、【具体的な方法をご記入ください（例：適切なマスクの正しい着用、出演者やスタッフの関係者間の適切な距離確保、換気等）】の実施により感染防止対策を徹底する。
 本番及びその前後の活動において、【具体的な方法をご記入ください（例：舞台上等でのマスク着用の有無などに応じた適切な距離の確保、換気、飲食を伴う際の適切な感染対策等）】の実施により、出演者やスタッフの感染防止対策を徹底する。
・その他の対策【対策内容について、実施方法や配置人数・個数・箇所数、頻度等の具体的な計画をご記載ください。】</t>
    <rPh sb="1" eb="3">
      <t>キサイ</t>
    </rPh>
    <rPh sb="3" eb="4">
      <t>レイ</t>
    </rPh>
    <rPh sb="39" eb="41">
      <t>ケンコウ</t>
    </rPh>
    <rPh sb="45" eb="47">
      <t>カツヨウ</t>
    </rPh>
    <rPh sb="48" eb="50">
      <t>ケンサ</t>
    </rPh>
    <rPh sb="51" eb="53">
      <t>ジッシ</t>
    </rPh>
    <rPh sb="54" eb="55">
      <t>トウ</t>
    </rPh>
    <rPh sb="65" eb="66">
      <t>シュツ</t>
    </rPh>
    <rPh sb="119" eb="121">
      <t>ジュンビ</t>
    </rPh>
    <rPh sb="250" eb="252">
      <t>ジッシ</t>
    </rPh>
    <rPh sb="255" eb="257">
      <t>カンセン</t>
    </rPh>
    <rPh sb="257" eb="259">
      <t>ボウシ</t>
    </rPh>
    <rPh sb="259" eb="261">
      <t>タイサク</t>
    </rPh>
    <rPh sb="262" eb="264">
      <t>テッテイ</t>
    </rPh>
    <rPh sb="354" eb="356">
      <t>ジッシ</t>
    </rPh>
    <phoneticPr fontId="1"/>
  </si>
  <si>
    <t>イベント参加者等に対し、イベント前後の活動における基本的な感染対策の徹底の呼びかけ等の実施</t>
    <rPh sb="43" eb="45">
      <t>ジッシ</t>
    </rPh>
    <phoneticPr fontId="1"/>
  </si>
  <si>
    <t xml:space="preserve">【記載例】
 チケット販売時や事前来場登録時に購入者・同行者の連絡先を把握する。事前予約以外で入場する場合、【具体的な方法をご記入ください（例：入場時に入場券の半券に連絡先を記入させる）】により、連絡先を把握する。
・イベント終了後に感染が判明した場合、主催者に連絡するよう【具体的な方法をご記入ください（例：ホームページでの案内、ファンクラブへの周知、チケット購入時の約款に明記、会場内のアナウンス）】により参加者に周知するとともに、感染者が発生した場合には、【具体的な方法をご記入ください（例：参加者へのメール・電話等による連絡）】により参加者に迅速に周知する。
・その他の対策【対策内容について、実施方法や配置人数・個数・箇所数、頻度等の具体的な計画をご記載ください。】
</t>
    <rPh sb="1" eb="3">
      <t>キサイ</t>
    </rPh>
    <rPh sb="3" eb="4">
      <t>レイ</t>
    </rPh>
    <rPh sb="227" eb="229">
      <t>バアイ</t>
    </rPh>
    <rPh sb="250" eb="253">
      <t>サンカシャ</t>
    </rPh>
    <rPh sb="259" eb="261">
      <t>デンワ</t>
    </rPh>
    <rPh sb="261" eb="262">
      <t>トウ</t>
    </rPh>
    <rPh sb="265" eb="267">
      <t>レンラク</t>
    </rPh>
    <phoneticPr fontId="1"/>
  </si>
  <si>
    <r>
      <rPr>
        <b/>
        <sz val="12"/>
        <rFont val="メイリオ"/>
        <family val="3"/>
        <charset val="128"/>
        <scheme val="minor"/>
      </rPr>
      <t>●（ａ）～（ｄ）の各項目について、下記赤字の記載例を参考に、主催者としての対策を</t>
    </r>
    <r>
      <rPr>
        <b/>
        <u/>
        <sz val="12"/>
        <rFont val="メイリオ"/>
        <family val="3"/>
        <charset val="128"/>
        <scheme val="minor"/>
      </rPr>
      <t>具体的に記載</t>
    </r>
    <r>
      <rPr>
        <b/>
        <sz val="12"/>
        <rFont val="メイリオ"/>
        <family val="3"/>
        <charset val="128"/>
        <scheme val="minor"/>
      </rPr>
      <t>してください。</t>
    </r>
    <r>
      <rPr>
        <sz val="12"/>
        <rFont val="メイリオ"/>
        <family val="3"/>
        <charset val="128"/>
        <scheme val="minor"/>
      </rPr>
      <t xml:space="preserve">
</t>
    </r>
    <rPh sb="9" eb="10">
      <t>カク</t>
    </rPh>
    <rPh sb="10" eb="12">
      <t>コウモク</t>
    </rPh>
    <rPh sb="17" eb="19">
      <t>カキ</t>
    </rPh>
    <rPh sb="19" eb="21">
      <t>アカジ</t>
    </rPh>
    <rPh sb="22" eb="24">
      <t>キサイ</t>
    </rPh>
    <rPh sb="24" eb="25">
      <t>レイ</t>
    </rPh>
    <rPh sb="26" eb="28">
      <t>サンコウ</t>
    </rPh>
    <rPh sb="30" eb="33">
      <t>シュサイシャ</t>
    </rPh>
    <rPh sb="37" eb="39">
      <t>タイサク</t>
    </rPh>
    <phoneticPr fontId="1"/>
  </si>
  <si>
    <r>
      <rPr>
        <b/>
        <sz val="11"/>
        <rFont val="メイリオ"/>
        <family val="3"/>
        <charset val="128"/>
        <scheme val="minor"/>
      </rPr>
      <t>【記載欄】</t>
    </r>
    <r>
      <rPr>
        <sz val="11"/>
        <rFont val="メイリオ"/>
        <family val="3"/>
        <charset val="128"/>
        <scheme val="minor"/>
      </rPr>
      <t xml:space="preserve">
・
・</t>
    </r>
    <r>
      <rPr>
        <sz val="11"/>
        <color rgb="FFC00000"/>
        <rFont val="メイリオ"/>
        <family val="3"/>
        <charset val="128"/>
        <scheme val="minor"/>
      </rPr>
      <t xml:space="preserve">
</t>
    </r>
    <phoneticPr fontId="1"/>
  </si>
  <si>
    <t xml:space="preserve">【記載例】
・適切なマスク（品質の確かな、できれば不織布）の正しい着用について、【具体的な方法をご記入ください（例：ホームページでの案内、ファンクラブへの周知、チケット購入時の約款に明記、会場内のアナウンス）】により、周知・徹底する。
・会場内に係員（●●人）を配置し、会場全体を確認できる体制を整備し、マスク非着用の方に個別注意を行い、応じない場合には退場措置等を行う。
・その他の対策【対策内容について、実施方法や配置人数・個数・箇所数、頻度等の具体的な計画をご記載ください。】
</t>
    <rPh sb="1" eb="3">
      <t>キサイ</t>
    </rPh>
    <rPh sb="3" eb="4">
      <t>レイ</t>
    </rPh>
    <rPh sb="155" eb="156">
      <t>ヒ</t>
    </rPh>
    <rPh sb="156" eb="158">
      <t>チャクヨウ</t>
    </rPh>
    <rPh sb="159" eb="160">
      <t>カタ</t>
    </rPh>
    <rPh sb="181" eb="182">
      <t>トウ</t>
    </rPh>
    <phoneticPr fontId="1"/>
  </si>
  <si>
    <r>
      <rPr>
        <b/>
        <sz val="12"/>
        <rFont val="メイリオ"/>
        <family val="3"/>
        <charset val="128"/>
        <scheme val="minor"/>
      </rPr>
      <t>●以下の項目について、下記赤字の記載例を参考に、主催者としての対策を</t>
    </r>
    <r>
      <rPr>
        <b/>
        <u/>
        <sz val="12"/>
        <rFont val="メイリオ"/>
        <family val="3"/>
        <charset val="128"/>
        <scheme val="minor"/>
      </rPr>
      <t>具体的に記載</t>
    </r>
    <r>
      <rPr>
        <b/>
        <sz val="12"/>
        <rFont val="メイリオ"/>
        <family val="3"/>
        <charset val="128"/>
        <scheme val="minor"/>
      </rPr>
      <t>してください。</t>
    </r>
    <r>
      <rPr>
        <sz val="12"/>
        <rFont val="メイリオ"/>
        <family val="3"/>
        <charset val="128"/>
        <scheme val="minor"/>
      </rPr>
      <t xml:space="preserve">
</t>
    </r>
    <rPh sb="1" eb="3">
      <t>イカ</t>
    </rPh>
    <rPh sb="4" eb="6">
      <t>コウモク</t>
    </rPh>
    <rPh sb="11" eb="13">
      <t>カキ</t>
    </rPh>
    <rPh sb="13" eb="15">
      <t>アカジ</t>
    </rPh>
    <rPh sb="16" eb="18">
      <t>キサイ</t>
    </rPh>
    <rPh sb="18" eb="19">
      <t>レイ</t>
    </rPh>
    <rPh sb="20" eb="22">
      <t>サンコウ</t>
    </rPh>
    <rPh sb="24" eb="27">
      <t>シュサイシャ</t>
    </rPh>
    <rPh sb="31" eb="33">
      <t>タイサク</t>
    </rPh>
    <rPh sb="34" eb="37">
      <t>グタイテキ</t>
    </rPh>
    <rPh sb="38" eb="40">
      <t>キサイ</t>
    </rPh>
    <phoneticPr fontId="1"/>
  </si>
  <si>
    <r>
      <rPr>
        <b/>
        <sz val="12"/>
        <rFont val="メイリオ"/>
        <family val="3"/>
        <charset val="128"/>
        <scheme val="minor"/>
      </rPr>
      <t>●（ａ）～（ｂ）の各項目について、下記赤字の記載例を参考に、主催者としての対策を</t>
    </r>
    <r>
      <rPr>
        <b/>
        <u/>
        <sz val="12"/>
        <rFont val="メイリオ"/>
        <family val="3"/>
        <charset val="128"/>
        <scheme val="minor"/>
      </rPr>
      <t>具体的に記載</t>
    </r>
    <r>
      <rPr>
        <b/>
        <sz val="12"/>
        <rFont val="メイリオ"/>
        <family val="3"/>
        <charset val="128"/>
        <scheme val="minor"/>
      </rPr>
      <t>してください。</t>
    </r>
    <r>
      <rPr>
        <sz val="12"/>
        <rFont val="メイリオ"/>
        <family val="3"/>
        <charset val="128"/>
        <scheme val="minor"/>
      </rPr>
      <t xml:space="preserve">
</t>
    </r>
    <rPh sb="9" eb="10">
      <t>カク</t>
    </rPh>
    <rPh sb="10" eb="12">
      <t>コウモク</t>
    </rPh>
    <rPh sb="17" eb="19">
      <t>カキ</t>
    </rPh>
    <rPh sb="19" eb="21">
      <t>アカジ</t>
    </rPh>
    <rPh sb="22" eb="24">
      <t>キサイ</t>
    </rPh>
    <rPh sb="24" eb="25">
      <t>レイ</t>
    </rPh>
    <rPh sb="26" eb="28">
      <t>サンコウ</t>
    </rPh>
    <rPh sb="30" eb="33">
      <t>シュサイシャ</t>
    </rPh>
    <rPh sb="37" eb="39">
      <t>タイサク</t>
    </rPh>
    <rPh sb="40" eb="43">
      <t>グタイテキ</t>
    </rPh>
    <rPh sb="44" eb="46">
      <t>キサイ</t>
    </rPh>
    <phoneticPr fontId="1"/>
  </si>
  <si>
    <t xml:space="preserve">【記載例】
・大声を出さないことについて、【具体的な方法をご記入ください（例：ホームページでの案内、ファンクラブへの周知、チケット購入時の約款に明記、会場内のアナウンス）】により、周知・徹底する。
・会場内に係員（●●人）を配置し、会場全体を確認できる体制を整備し、繰り返し大声を発する方に個別注意を行い、応じない場合には退場措置等を行う。
・その他の対策【対策内容について、実施方法や配置人数・個数・箇所数、頻度等の具体的な計画をご記載ください。】
</t>
    <rPh sb="1" eb="3">
      <t>キサイ</t>
    </rPh>
    <rPh sb="3" eb="4">
      <t>レイ</t>
    </rPh>
    <rPh sb="133" eb="134">
      <t>ク</t>
    </rPh>
    <rPh sb="135" eb="136">
      <t>カエ</t>
    </rPh>
    <rPh sb="137" eb="139">
      <t>オオゴエ</t>
    </rPh>
    <rPh sb="140" eb="141">
      <t>ハッ</t>
    </rPh>
    <rPh sb="143" eb="144">
      <t>カタ</t>
    </rPh>
    <rPh sb="165" eb="166">
      <t>トウ</t>
    </rPh>
    <phoneticPr fontId="1"/>
  </si>
  <si>
    <t>【記載例】
【飲食なしの場合】
・会場内での飲食は禁止（水分補給用のペットボトルなどの持込は可）とし、観客席を巡回する係員（観客●●人当たり1人、合計●●人）を配置し、会場内で食事や飲酒をした違反者に対しては個別注意を行い、応じない場合には退場措置等を行う。当該対応について、【具体的な方法をご記入ください（例：ホームページでの案内、ファンクラブへの周知、チケット購入時の約款に明記、会場内のアナウンス）】により、事前に周知を行う。　
【飲食ありの場合】
・飲食時の感染対策（食事中以外のマスク着用、飲食に伴いマスクを外す際の会話自粛等）について、【具体的な方法をご記入ください（例：ホームページでの案内、会場内の掲示、会場内のアナウンス）】により呼びかける。
・飲食専用エリアを設置し、当該エリアでの飲食を【具体的な方法をご記入ください（例：ホームページでの案内、会場内の掲示、会場内のアナウンス）】により呼びかける。
・飲食専用エリアにおいて、【具体的な方法をご記入ください（例：座席間は●ｍの間隔を空ける、テーブルにアクリル板を設置等）】により、身体的距離を確保する。
・飲食専用エリア内に係員（●●人）を配置し、マスクを外して会話を行う者に個別注意を行い、応じない場合には退場措置等を行う。
・その他の対策【対策内容について、実施方法や配置人数・個数・箇所数、頻度等の具体的な計画をご記載ください。】</t>
    <rPh sb="1" eb="3">
      <t>キサイ</t>
    </rPh>
    <rPh sb="3" eb="4">
      <t>レイ</t>
    </rPh>
    <rPh sb="7" eb="9">
      <t>インショク</t>
    </rPh>
    <rPh sb="12" eb="14">
      <t>バアイ</t>
    </rPh>
    <rPh sb="124" eb="125">
      <t>トウ</t>
    </rPh>
    <rPh sb="220" eb="222">
      <t>インショク</t>
    </rPh>
    <rPh sb="225" eb="227">
      <t>バアイ</t>
    </rPh>
    <rPh sb="230" eb="232">
      <t>インショク</t>
    </rPh>
    <rPh sb="232" eb="233">
      <t>ジ</t>
    </rPh>
    <rPh sb="234" eb="236">
      <t>カンセン</t>
    </rPh>
    <rPh sb="236" eb="238">
      <t>タイサク</t>
    </rPh>
    <rPh sb="304" eb="306">
      <t>カイジョウ</t>
    </rPh>
    <rPh sb="306" eb="307">
      <t>ナイ</t>
    </rPh>
    <rPh sb="308" eb="310">
      <t>ケイジ</t>
    </rPh>
    <rPh sb="325" eb="326">
      <t>ヨ</t>
    </rPh>
    <rPh sb="341" eb="343">
      <t>セッチ</t>
    </rPh>
    <rPh sb="405" eb="406">
      <t>ヨ</t>
    </rPh>
    <rPh sb="413" eb="415">
      <t>インショク</t>
    </rPh>
    <rPh sb="415" eb="417">
      <t>センヨウ</t>
    </rPh>
    <rPh sb="477" eb="480">
      <t>シンタイテキ</t>
    </rPh>
    <rPh sb="480" eb="482">
      <t>キョリ</t>
    </rPh>
    <rPh sb="483" eb="485">
      <t>カクホ</t>
    </rPh>
    <rPh sb="490" eb="492">
      <t>インショク</t>
    </rPh>
    <rPh sb="492" eb="494">
      <t>センヨウ</t>
    </rPh>
    <rPh sb="515" eb="516">
      <t>ハズ</t>
    </rPh>
    <rPh sb="518" eb="520">
      <t>カイワ</t>
    </rPh>
    <rPh sb="521" eb="522">
      <t>オコナ</t>
    </rPh>
    <rPh sb="523" eb="524">
      <t>モノ</t>
    </rPh>
    <rPh sb="545" eb="546">
      <t>トウ</t>
    </rPh>
    <phoneticPr fontId="1"/>
  </si>
  <si>
    <t>MAN WITH A MISSION Presents
『Break and Cross the Walls Tour 2022』</t>
  </si>
  <si>
    <t>MAN WITH A MISSION</t>
  </si>
  <si>
    <t>https://www.creativeman.co.jp/event/mwam-bcwt22/</t>
  </si>
  <si>
    <t>株式会社クリエイティブマンプロダクション</t>
  </si>
  <si>
    <t>東京都渋谷区神宮前6-19-20 第15 荒井ビル8F</t>
  </si>
  <si>
    <t>狐塚尚生</t>
  </si>
  <si>
    <t>kozukanaoki@creativeman.co.jp</t>
  </si>
  <si>
    <r>
      <rPr>
        <b/>
        <sz val="11"/>
        <rFont val="メイリオ"/>
        <family val="3"/>
        <charset val="128"/>
        <scheme val="minor"/>
      </rPr>
      <t>【記載欄】</t>
    </r>
    <r>
      <rPr>
        <sz val="11"/>
        <color rgb="FFC00000"/>
        <rFont val="メイリオ"/>
        <family val="3"/>
        <charset val="128"/>
        <scheme val="minor"/>
      </rPr>
      <t xml:space="preserve">
</t>
    </r>
    <r>
      <rPr>
        <sz val="11"/>
        <rFont val="メイリオ"/>
        <family val="3"/>
        <charset val="128"/>
        <scheme val="minor"/>
      </rPr>
      <t>・チケット購入時にお客様へ感染症対策掲示</t>
    </r>
    <r>
      <rPr>
        <sz val="11"/>
        <color rgb="FFC00000"/>
        <rFont val="メイリオ"/>
        <family val="3"/>
        <charset val="128"/>
        <scheme val="minor"/>
      </rPr>
      <t xml:space="preserve">
</t>
    </r>
    <r>
      <rPr>
        <sz val="11"/>
        <rFont val="メイリオ"/>
        <family val="3"/>
        <charset val="128"/>
        <scheme val="minor"/>
      </rPr>
      <t>・HPでの感染症対策掲示、呼びかけ
・会場内での掲示、呼びかけ</t>
    </r>
    <phoneticPr fontId="1"/>
  </si>
  <si>
    <r>
      <rPr>
        <b/>
        <sz val="11"/>
        <rFont val="メイリオ"/>
        <family val="3"/>
        <charset val="128"/>
        <scheme val="minor"/>
      </rPr>
      <t>【記載欄】</t>
    </r>
    <r>
      <rPr>
        <sz val="11"/>
        <rFont val="メイリオ"/>
        <family val="3"/>
        <charset val="128"/>
        <scheme val="minor"/>
      </rPr>
      <t xml:space="preserve">
・チケット購入時にお客様へ感染症対策掲示
・HPでの感染症対策掲示、呼びかけ
・会場内での掲示、呼びかけ</t>
    </r>
  </si>
  <si>
    <r>
      <rPr>
        <b/>
        <sz val="11"/>
        <rFont val="メイリオ"/>
        <family val="3"/>
        <charset val="128"/>
        <scheme val="minor"/>
      </rPr>
      <t>【記載欄】</t>
    </r>
    <r>
      <rPr>
        <sz val="11"/>
        <rFont val="メイリオ"/>
        <family val="3"/>
        <charset val="128"/>
        <scheme val="minor"/>
      </rPr>
      <t xml:space="preserve">
・本番開始前に3回のお客様へのアナウンス
・会場内、外での掲示
</t>
    </r>
    <r>
      <rPr>
        <sz val="11"/>
        <color rgb="FFC00000"/>
        <rFont val="メイリオ"/>
        <family val="3"/>
        <charset val="128"/>
        <scheme val="minor"/>
      </rPr>
      <t xml:space="preserve">
</t>
    </r>
    <rPh sb="7" eb="9">
      <t>ホンバン</t>
    </rPh>
    <rPh sb="9" eb="11">
      <t>カイシ</t>
    </rPh>
    <rPh sb="11" eb="12">
      <t>マエ</t>
    </rPh>
    <rPh sb="14" eb="15">
      <t>カイ</t>
    </rPh>
    <rPh sb="17" eb="19">
      <t>キャクサマ</t>
    </rPh>
    <rPh sb="28" eb="30">
      <t>カイジョウ</t>
    </rPh>
    <rPh sb="30" eb="31">
      <t>ナイ</t>
    </rPh>
    <rPh sb="32" eb="33">
      <t>ソト</t>
    </rPh>
    <rPh sb="35" eb="37">
      <t>ケイジ</t>
    </rPh>
    <phoneticPr fontId="1"/>
  </si>
  <si>
    <r>
      <rPr>
        <b/>
        <sz val="11"/>
        <rFont val="メイリオ"/>
        <family val="3"/>
        <charset val="128"/>
        <scheme val="minor"/>
      </rPr>
      <t>【記載欄】</t>
    </r>
    <r>
      <rPr>
        <sz val="11"/>
        <rFont val="メイリオ"/>
        <family val="3"/>
        <charset val="128"/>
        <scheme val="minor"/>
      </rPr>
      <t xml:space="preserve">
・常時会場の換気を徹底
・扉を開けての換気</t>
    </r>
    <r>
      <rPr>
        <sz val="11"/>
        <color rgb="FFC00000"/>
        <rFont val="メイリオ"/>
        <family val="3"/>
        <charset val="128"/>
        <scheme val="minor"/>
      </rPr>
      <t xml:space="preserve">
</t>
    </r>
    <rPh sb="7" eb="9">
      <t>ジョウジ</t>
    </rPh>
    <rPh sb="9" eb="11">
      <t>カイジョウ</t>
    </rPh>
    <rPh sb="12" eb="14">
      <t>カンキ</t>
    </rPh>
    <rPh sb="15" eb="17">
      <t>テッテイ</t>
    </rPh>
    <rPh sb="19" eb="20">
      <t>トビラ</t>
    </rPh>
    <rPh sb="21" eb="22">
      <t>ア</t>
    </rPh>
    <rPh sb="25" eb="27">
      <t>カンキ</t>
    </rPh>
    <phoneticPr fontId="1"/>
  </si>
  <si>
    <r>
      <rPr>
        <b/>
        <sz val="11"/>
        <rFont val="メイリオ"/>
        <family val="3"/>
        <charset val="128"/>
        <scheme val="minor"/>
      </rPr>
      <t>【記載欄】</t>
    </r>
    <r>
      <rPr>
        <sz val="11"/>
        <rFont val="メイリオ"/>
        <family val="3"/>
        <charset val="128"/>
        <scheme val="minor"/>
      </rPr>
      <t xml:space="preserve">
・会場内、お手洗いなどに消毒液の設置
・こまめにな消毒のお願いの掲示</t>
    </r>
    <rPh sb="7" eb="9">
      <t>カイジョウ</t>
    </rPh>
    <rPh sb="9" eb="10">
      <t>ナイ</t>
    </rPh>
    <rPh sb="12" eb="14">
      <t>テアラ</t>
    </rPh>
    <rPh sb="18" eb="21">
      <t>ショウドクエキ</t>
    </rPh>
    <rPh sb="22" eb="24">
      <t>セッチ</t>
    </rPh>
    <rPh sb="31" eb="33">
      <t>ショウドク</t>
    </rPh>
    <rPh sb="35" eb="36">
      <t>ネガ</t>
    </rPh>
    <rPh sb="38" eb="40">
      <t>ケイジ</t>
    </rPh>
    <phoneticPr fontId="1"/>
  </si>
  <si>
    <r>
      <rPr>
        <b/>
        <sz val="11"/>
        <rFont val="メイリオ"/>
        <family val="3"/>
        <charset val="128"/>
        <scheme val="minor"/>
      </rPr>
      <t>【記載欄】</t>
    </r>
    <r>
      <rPr>
        <sz val="11"/>
        <rFont val="メイリオ"/>
        <family val="3"/>
        <charset val="128"/>
        <scheme val="minor"/>
      </rPr>
      <t xml:space="preserve">
・会場内に常時係員を配置、客席内を巡回する係員も配置
・会場内でのHP、会場内での掲示でお客様へ周知を行う</t>
    </r>
    <rPh sb="7" eb="10">
      <t>カイジョウナイ</t>
    </rPh>
    <rPh sb="11" eb="13">
      <t>ジョウジ</t>
    </rPh>
    <rPh sb="13" eb="15">
      <t>カカリイン</t>
    </rPh>
    <rPh sb="16" eb="18">
      <t>ハイチ</t>
    </rPh>
    <rPh sb="19" eb="22">
      <t>キャクセキナイ</t>
    </rPh>
    <rPh sb="23" eb="25">
      <t>ジュンカイ</t>
    </rPh>
    <rPh sb="27" eb="29">
      <t>カカリイン</t>
    </rPh>
    <rPh sb="30" eb="32">
      <t>ハイチ</t>
    </rPh>
    <rPh sb="34" eb="37">
      <t>カイジョウナイ</t>
    </rPh>
    <rPh sb="42" eb="45">
      <t>カイジョウナイ</t>
    </rPh>
    <rPh sb="47" eb="49">
      <t>ケイジ</t>
    </rPh>
    <rPh sb="51" eb="52">
      <t>キャク</t>
    </rPh>
    <rPh sb="52" eb="53">
      <t>サマ</t>
    </rPh>
    <rPh sb="54" eb="56">
      <t>シュウチ</t>
    </rPh>
    <rPh sb="57" eb="58">
      <t>オコナ</t>
    </rPh>
    <phoneticPr fontId="1"/>
  </si>
  <si>
    <r>
      <rPr>
        <b/>
        <sz val="11"/>
        <rFont val="メイリオ"/>
        <family val="3"/>
        <charset val="128"/>
        <scheme val="minor"/>
      </rPr>
      <t>【記載欄】</t>
    </r>
    <r>
      <rPr>
        <sz val="11"/>
        <rFont val="メイリオ"/>
        <family val="3"/>
        <charset val="128"/>
        <scheme val="minor"/>
      </rPr>
      <t xml:space="preserve">
・会場入り口にて検温/消毒の徹底
・37.5度以上のお客様の入場を禁止
・会場内で体調不良者が出た場合迅速に対応出来るように看護師の配置</t>
    </r>
    <r>
      <rPr>
        <sz val="11"/>
        <color rgb="FFC00000"/>
        <rFont val="メイリオ"/>
        <family val="3"/>
        <charset val="128"/>
        <scheme val="minor"/>
      </rPr>
      <t xml:space="preserve">
</t>
    </r>
    <rPh sb="7" eb="9">
      <t>カイジョウ</t>
    </rPh>
    <rPh sb="9" eb="10">
      <t>イ</t>
    </rPh>
    <rPh sb="11" eb="12">
      <t>グチ</t>
    </rPh>
    <rPh sb="14" eb="16">
      <t>ケンオン</t>
    </rPh>
    <rPh sb="17" eb="19">
      <t>ショウドク</t>
    </rPh>
    <rPh sb="20" eb="22">
      <t>テッテイ</t>
    </rPh>
    <rPh sb="28" eb="29">
      <t>ド</t>
    </rPh>
    <rPh sb="29" eb="31">
      <t>イジョウ</t>
    </rPh>
    <rPh sb="33" eb="35">
      <t>キャクサマ</t>
    </rPh>
    <rPh sb="36" eb="38">
      <t>ニュウジョウ</t>
    </rPh>
    <rPh sb="39" eb="41">
      <t>キンシ</t>
    </rPh>
    <rPh sb="43" eb="45">
      <t>カイジョウ</t>
    </rPh>
    <rPh sb="45" eb="46">
      <t>ナイ</t>
    </rPh>
    <rPh sb="47" eb="49">
      <t>タイチョウ</t>
    </rPh>
    <rPh sb="49" eb="51">
      <t>フリョウ</t>
    </rPh>
    <rPh sb="51" eb="52">
      <t>シャ</t>
    </rPh>
    <rPh sb="53" eb="54">
      <t>デ</t>
    </rPh>
    <rPh sb="55" eb="57">
      <t>バアイ</t>
    </rPh>
    <rPh sb="57" eb="59">
      <t>ジンソク</t>
    </rPh>
    <rPh sb="60" eb="62">
      <t>タイオウ</t>
    </rPh>
    <rPh sb="62" eb="64">
      <t>デキ</t>
    </rPh>
    <rPh sb="68" eb="71">
      <t>カンゴシ</t>
    </rPh>
    <rPh sb="72" eb="74">
      <t>ハイチ</t>
    </rPh>
    <phoneticPr fontId="1"/>
  </si>
  <si>
    <r>
      <rPr>
        <b/>
        <sz val="11"/>
        <rFont val="メイリオ"/>
        <family val="3"/>
        <charset val="128"/>
        <scheme val="minor"/>
      </rPr>
      <t>【記載欄】</t>
    </r>
    <r>
      <rPr>
        <sz val="11"/>
        <rFont val="メイリオ"/>
        <family val="3"/>
        <charset val="128"/>
        <scheme val="minor"/>
      </rPr>
      <t xml:space="preserve">
・チケット購入時に回収しているお客様情報の把握
・HP等での感染者が発生した旨、現状の告知
</t>
    </r>
    <r>
      <rPr>
        <sz val="11"/>
        <color rgb="FFC00000"/>
        <rFont val="メイリオ"/>
        <family val="3"/>
        <charset val="128"/>
        <scheme val="minor"/>
      </rPr>
      <t xml:space="preserve">
</t>
    </r>
    <rPh sb="11" eb="13">
      <t>コウニュウ</t>
    </rPh>
    <rPh sb="13" eb="14">
      <t>ジ</t>
    </rPh>
    <rPh sb="15" eb="17">
      <t>カイシュウ</t>
    </rPh>
    <rPh sb="22" eb="24">
      <t>キャクサマ</t>
    </rPh>
    <rPh sb="24" eb="26">
      <t>ジョウホウ</t>
    </rPh>
    <rPh sb="27" eb="29">
      <t>ハアク</t>
    </rPh>
    <rPh sb="33" eb="34">
      <t>トウ</t>
    </rPh>
    <rPh sb="36" eb="39">
      <t>カンセンシャ</t>
    </rPh>
    <rPh sb="40" eb="42">
      <t>ハッセイ</t>
    </rPh>
    <rPh sb="44" eb="45">
      <t>ムネ</t>
    </rPh>
    <rPh sb="46" eb="48">
      <t>ゲンジョウ</t>
    </rPh>
    <rPh sb="49" eb="51">
      <t>コクチ</t>
    </rPh>
    <phoneticPr fontId="1"/>
  </si>
  <si>
    <r>
      <rPr>
        <b/>
        <sz val="11"/>
        <rFont val="メイリオ"/>
        <family val="3"/>
        <charset val="128"/>
        <scheme val="minor"/>
      </rPr>
      <t>【記載欄】</t>
    </r>
    <r>
      <rPr>
        <sz val="11"/>
        <rFont val="メイリオ"/>
        <family val="3"/>
        <charset val="128"/>
        <scheme val="minor"/>
      </rPr>
      <t xml:space="preserve">
・会場入り口での検温/消毒の徹底
・症状が少しでもある場合は自宅での待機
・会場内で症状が出た場合速やかに帰宅を促す
・各所に消毒液の設置
・こまめな手洗い、うがい、消毒を掲示</t>
    </r>
    <r>
      <rPr>
        <sz val="11"/>
        <color rgb="FFC00000"/>
        <rFont val="メイリオ"/>
        <family val="3"/>
        <charset val="128"/>
        <scheme val="minor"/>
      </rPr>
      <t xml:space="preserve">
</t>
    </r>
    <rPh sb="7" eb="9">
      <t>カイジョウ</t>
    </rPh>
    <rPh sb="9" eb="10">
      <t>イ</t>
    </rPh>
    <rPh sb="11" eb="12">
      <t>グチ</t>
    </rPh>
    <rPh sb="14" eb="16">
      <t>ケンオン</t>
    </rPh>
    <rPh sb="17" eb="19">
      <t>ショウドク</t>
    </rPh>
    <rPh sb="20" eb="22">
      <t>テッテイ</t>
    </rPh>
    <rPh sb="24" eb="26">
      <t>ショウジョウ</t>
    </rPh>
    <rPh sb="27" eb="28">
      <t>スコ</t>
    </rPh>
    <rPh sb="33" eb="35">
      <t>バアイ</t>
    </rPh>
    <rPh sb="36" eb="38">
      <t>ジタク</t>
    </rPh>
    <rPh sb="40" eb="42">
      <t>タイキ</t>
    </rPh>
    <rPh sb="44" eb="46">
      <t>カイジョウ</t>
    </rPh>
    <rPh sb="46" eb="47">
      <t>ナイ</t>
    </rPh>
    <rPh sb="48" eb="50">
      <t>ショウジョウ</t>
    </rPh>
    <rPh sb="51" eb="52">
      <t>デ</t>
    </rPh>
    <rPh sb="53" eb="55">
      <t>バアイ</t>
    </rPh>
    <rPh sb="55" eb="56">
      <t>スミ</t>
    </rPh>
    <rPh sb="59" eb="61">
      <t>キタク</t>
    </rPh>
    <rPh sb="62" eb="63">
      <t>ウナガ</t>
    </rPh>
    <rPh sb="66" eb="68">
      <t>カクショ</t>
    </rPh>
    <rPh sb="69" eb="72">
      <t>ショウドクエキ</t>
    </rPh>
    <rPh sb="73" eb="75">
      <t>セッチ</t>
    </rPh>
    <rPh sb="81" eb="83">
      <t>テアラ</t>
    </rPh>
    <rPh sb="89" eb="91">
      <t>ショウドク</t>
    </rPh>
    <rPh sb="92" eb="94">
      <t>ケイジ</t>
    </rPh>
    <phoneticPr fontId="1"/>
  </si>
  <si>
    <r>
      <rPr>
        <b/>
        <sz val="11"/>
        <rFont val="メイリオ"/>
        <family val="3"/>
        <charset val="128"/>
        <scheme val="minor"/>
      </rPr>
      <t>【記載欄】</t>
    </r>
    <r>
      <rPr>
        <sz val="11"/>
        <rFont val="メイリオ"/>
        <family val="3"/>
        <charset val="128"/>
        <scheme val="minor"/>
      </rPr>
      <t xml:space="preserve">
・ステージと演者との距離を2m以上確保
・常時会場の換気システムをON</t>
    </r>
    <r>
      <rPr>
        <sz val="11"/>
        <color rgb="FFC00000"/>
        <rFont val="メイリオ"/>
        <family val="3"/>
        <charset val="128"/>
        <scheme val="minor"/>
      </rPr>
      <t xml:space="preserve">
</t>
    </r>
    <rPh sb="12" eb="14">
      <t>エンジャ</t>
    </rPh>
    <rPh sb="16" eb="18">
      <t>キョリ</t>
    </rPh>
    <rPh sb="21" eb="23">
      <t>イジョウ</t>
    </rPh>
    <rPh sb="23" eb="25">
      <t>カクホ</t>
    </rPh>
    <rPh sb="27" eb="29">
      <t>ジョウジ</t>
    </rPh>
    <rPh sb="29" eb="31">
      <t>カイジョウ</t>
    </rPh>
    <rPh sb="32" eb="34">
      <t>カンキ</t>
    </rPh>
    <phoneticPr fontId="1"/>
  </si>
  <si>
    <t>03-6427-2323</t>
    <phoneticPr fontId="1"/>
  </si>
  <si>
    <t>Zepp Haneda</t>
    <phoneticPr fontId="1"/>
  </si>
  <si>
    <t>〒144-0041　東京都大田区羽田空港1-1-4 HANEDA INNOVATION CITY ZONE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</si>
</sst>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x14ac:knownFonts="1">
    <font>
      <sz val="11"/>
      <color theme="1"/>
      <name val="メイリオ"/>
      <family val="2"/>
      <charset val="128"/>
      <scheme val="minor"/>
    </font>
    <font>
      <sz val="6"/>
      <name val="メイリオ"/>
      <family val="2"/>
      <charset val="128"/>
      <scheme val="minor"/>
    </font>
    <font>
      <b/>
      <sz val="12"/>
      <color theme="1"/>
      <name val="メイリオ"/>
      <family val="3"/>
      <charset val="128"/>
      <scheme val="minor"/>
    </font>
    <font>
      <b/>
      <sz val="14"/>
      <color theme="1"/>
      <name val="メイリオ"/>
      <family val="3"/>
      <charset val="128"/>
      <scheme val="minor"/>
    </font>
    <font>
      <sz val="10"/>
      <color theme="1"/>
      <name val="メイリオ"/>
      <family val="2"/>
      <charset val="128"/>
      <scheme val="minor"/>
    </font>
    <font>
      <sz val="9"/>
      <color theme="1"/>
      <name val="メイリオ"/>
      <family val="2"/>
      <charset val="128"/>
      <scheme val="minor"/>
    </font>
    <font>
      <sz val="12"/>
      <color theme="1"/>
      <name val="メイリオ"/>
      <family val="2"/>
      <charset val="128"/>
      <scheme val="minor"/>
    </font>
    <font>
      <sz val="12"/>
      <color theme="1"/>
      <name val="メイリオ"/>
      <family val="3"/>
      <charset val="128"/>
      <scheme val="minor"/>
    </font>
    <font>
      <sz val="11"/>
      <color theme="1"/>
      <name val="メイリオ"/>
      <family val="3"/>
      <charset val="128"/>
      <scheme val="minor"/>
    </font>
    <font>
      <sz val="10"/>
      <color theme="1"/>
      <name val="メイリオ"/>
      <family val="3"/>
      <charset val="128"/>
      <scheme val="minor"/>
    </font>
    <font>
      <b/>
      <sz val="12"/>
      <color rgb="FFC00000"/>
      <name val="メイリオ"/>
      <family val="3"/>
      <charset val="128"/>
      <scheme val="minor"/>
    </font>
    <font>
      <sz val="14"/>
      <color theme="1"/>
      <name val="メイリオ"/>
      <family val="2"/>
      <charset val="128"/>
      <scheme val="minor"/>
    </font>
    <font>
      <sz val="12"/>
      <color theme="8"/>
      <name val="メイリオ"/>
      <family val="2"/>
      <charset val="128"/>
      <scheme val="minor"/>
    </font>
    <font>
      <b/>
      <sz val="20"/>
      <color theme="1"/>
      <name val="メイリオ"/>
      <family val="2"/>
      <charset val="128"/>
      <scheme val="minor"/>
    </font>
    <font>
      <b/>
      <sz val="20"/>
      <color theme="1"/>
      <name val="メイリオ"/>
      <family val="3"/>
      <charset val="128"/>
      <scheme val="minor"/>
    </font>
    <font>
      <sz val="11"/>
      <color rgb="FF9C0006"/>
      <name val="メイリオ"/>
      <family val="2"/>
      <charset val="128"/>
      <scheme val="minor"/>
    </font>
    <font>
      <sz val="9"/>
      <color rgb="FF9C0006"/>
      <name val="メイリオ"/>
      <family val="2"/>
      <charset val="128"/>
      <scheme val="minor"/>
    </font>
    <font>
      <b/>
      <sz val="12"/>
      <color theme="1"/>
      <name val="メイリオ"/>
      <family val="2"/>
      <charset val="128"/>
      <scheme val="minor"/>
    </font>
    <font>
      <sz val="9"/>
      <color rgb="FFFFCCCC"/>
      <name val="メイリオ"/>
      <family val="2"/>
      <charset val="128"/>
      <scheme val="minor"/>
    </font>
    <font>
      <b/>
      <sz val="14"/>
      <color rgb="FFC00000"/>
      <name val="メイリオ"/>
      <family val="3"/>
      <charset val="128"/>
      <scheme val="minor"/>
    </font>
    <font>
      <sz val="12"/>
      <color theme="1"/>
      <name val="メイリオ"/>
      <family val="3"/>
      <charset val="128"/>
    </font>
    <font>
      <u/>
      <sz val="11"/>
      <color theme="10"/>
      <name val="メイリオ"/>
      <family val="2"/>
      <charset val="128"/>
      <scheme val="minor"/>
    </font>
    <font>
      <sz val="16"/>
      <color theme="1"/>
      <name val="メイリオ"/>
      <family val="3"/>
      <charset val="128"/>
    </font>
    <font>
      <sz val="16"/>
      <color theme="1"/>
      <name val="メイリオ"/>
      <family val="3"/>
      <charset val="128"/>
      <scheme val="minor"/>
    </font>
    <font>
      <u/>
      <sz val="16"/>
      <color theme="10"/>
      <name val="メイリオ"/>
      <family val="3"/>
      <charset val="128"/>
      <scheme val="minor"/>
    </font>
    <font>
      <b/>
      <sz val="10"/>
      <color theme="1"/>
      <name val="メイリオ"/>
      <family val="3"/>
      <charset val="128"/>
      <scheme val="minor"/>
    </font>
    <font>
      <b/>
      <sz val="11"/>
      <color rgb="FFC00000"/>
      <name val="メイリオ"/>
      <family val="3"/>
      <charset val="128"/>
      <scheme val="minor"/>
    </font>
    <font>
      <b/>
      <sz val="11"/>
      <name val="メイリオ"/>
      <family val="3"/>
      <charset val="128"/>
      <scheme val="minor"/>
    </font>
    <font>
      <sz val="11"/>
      <name val="メイリオ"/>
      <family val="3"/>
      <charset val="128"/>
      <scheme val="minor"/>
    </font>
    <font>
      <b/>
      <sz val="12"/>
      <color theme="9" tint="-0.499984740745262"/>
      <name val="メイリオ"/>
      <family val="3"/>
      <charset val="128"/>
      <scheme val="minor"/>
    </font>
    <font>
      <b/>
      <sz val="10"/>
      <color rgb="FFC00000"/>
      <name val="メイリオ"/>
      <family val="3"/>
      <charset val="128"/>
      <scheme val="minor"/>
    </font>
    <font>
      <sz val="11"/>
      <color rgb="FFFF0000"/>
      <name val="メイリオ"/>
      <family val="2"/>
      <charset val="128"/>
      <scheme val="minor"/>
    </font>
    <font>
      <u/>
      <sz val="12"/>
      <color rgb="FFC00000"/>
      <name val="メイリオ"/>
      <family val="3"/>
      <charset val="128"/>
      <scheme val="minor"/>
    </font>
    <font>
      <sz val="12"/>
      <name val="メイリオ"/>
      <family val="2"/>
      <charset val="128"/>
      <scheme val="minor"/>
    </font>
    <font>
      <sz val="10"/>
      <name val="メイリオ"/>
      <family val="2"/>
      <charset val="128"/>
      <scheme val="minor"/>
    </font>
    <font>
      <sz val="10"/>
      <color theme="9" tint="-0.499984740745262"/>
      <name val="メイリオ"/>
      <family val="3"/>
      <charset val="128"/>
      <scheme val="minor"/>
    </font>
    <font>
      <sz val="12"/>
      <name val="メイリオ"/>
      <family val="3"/>
      <charset val="128"/>
      <scheme val="minor"/>
    </font>
    <font>
      <b/>
      <sz val="12"/>
      <name val="メイリオ"/>
      <family val="3"/>
      <charset val="128"/>
      <scheme val="minor"/>
    </font>
    <font>
      <b/>
      <sz val="11"/>
      <color theme="1"/>
      <name val="メイリオ"/>
      <family val="3"/>
      <charset val="128"/>
      <scheme val="minor"/>
    </font>
    <font>
      <sz val="12"/>
      <color rgb="FFC00000"/>
      <name val="メイリオ"/>
      <family val="2"/>
      <charset val="128"/>
      <scheme val="minor"/>
    </font>
    <font>
      <sz val="12"/>
      <color rgb="FFC00000"/>
      <name val="メイリオ"/>
      <family val="2"/>
      <charset val="128"/>
      <scheme val="major"/>
    </font>
    <font>
      <sz val="11"/>
      <color rgb="FFC00000"/>
      <name val="メイリオ"/>
      <family val="3"/>
      <charset val="128"/>
      <scheme val="minor"/>
    </font>
    <font>
      <b/>
      <u/>
      <sz val="11"/>
      <name val="メイリオ"/>
      <family val="3"/>
      <charset val="128"/>
      <scheme val="minor"/>
    </font>
    <font>
      <b/>
      <u/>
      <sz val="12"/>
      <name val="メイリオ"/>
      <family val="3"/>
      <charset val="128"/>
      <scheme val="minor"/>
    </font>
  </fonts>
  <fills count="7">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4">
    <xf numFmtId="0" fontId="0" fillId="0" borderId="0">
      <alignment vertical="center"/>
    </xf>
    <xf numFmtId="0" fontId="15" fillId="2"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315">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0" fillId="0" borderId="0" xfId="0" applyFont="1">
      <alignment vertical="center"/>
    </xf>
    <xf numFmtId="0" fontId="11" fillId="0" borderId="0" xfId="0" applyFont="1">
      <alignment vertical="center"/>
    </xf>
    <xf numFmtId="0" fontId="6" fillId="0" borderId="0" xfId="0" applyFont="1" applyBorder="1">
      <alignment vertical="center"/>
    </xf>
    <xf numFmtId="0" fontId="3" fillId="0" borderId="0" xfId="0" applyFont="1">
      <alignment vertical="center"/>
    </xf>
    <xf numFmtId="0" fontId="6" fillId="0" borderId="0" xfId="0" applyFont="1" applyBorder="1" applyAlignment="1">
      <alignment vertical="center"/>
    </xf>
    <xf numFmtId="49" fontId="0" fillId="0" borderId="0" xfId="0" applyNumberFormat="1" applyFont="1" applyBorder="1" applyAlignment="1">
      <alignment vertical="top"/>
    </xf>
    <xf numFmtId="0" fontId="3" fillId="0" borderId="16" xfId="0" applyFont="1" applyBorder="1">
      <alignment vertical="center"/>
    </xf>
    <xf numFmtId="0" fontId="6" fillId="0" borderId="17" xfId="0" applyFont="1" applyBorder="1">
      <alignment vertical="center"/>
    </xf>
    <xf numFmtId="0" fontId="0" fillId="0" borderId="17" xfId="0" applyBorder="1">
      <alignment vertical="center"/>
    </xf>
    <xf numFmtId="0" fontId="0" fillId="0" borderId="18" xfId="0" applyBorder="1">
      <alignment vertical="center"/>
    </xf>
    <xf numFmtId="0" fontId="6" fillId="0" borderId="21" xfId="0" applyFont="1" applyBorder="1" applyAlignment="1">
      <alignment vertical="center"/>
    </xf>
    <xf numFmtId="0" fontId="6" fillId="0" borderId="0" xfId="0" applyFont="1" applyBorder="1" applyAlignment="1">
      <alignment vertical="center" wrapText="1"/>
    </xf>
    <xf numFmtId="0" fontId="0" fillId="0" borderId="0" xfId="0" applyBorder="1">
      <alignment vertical="center"/>
    </xf>
    <xf numFmtId="0" fontId="0" fillId="0" borderId="22" xfId="0" applyBorder="1">
      <alignment vertical="center"/>
    </xf>
    <xf numFmtId="0" fontId="6" fillId="0" borderId="21" xfId="0" applyFont="1" applyBorder="1">
      <alignment vertical="center"/>
    </xf>
    <xf numFmtId="0" fontId="6" fillId="0" borderId="0" xfId="0" applyFont="1" applyBorder="1" applyAlignment="1">
      <alignment horizontal="left" vertical="center" wrapText="1"/>
    </xf>
    <xf numFmtId="0" fontId="12" fillId="0" borderId="0" xfId="0" applyFont="1" applyBorder="1">
      <alignment vertical="center"/>
    </xf>
    <xf numFmtId="0" fontId="0" fillId="0" borderId="21" xfId="0" applyFont="1" applyBorder="1">
      <alignment vertical="center"/>
    </xf>
    <xf numFmtId="49" fontId="0" fillId="0" borderId="22" xfId="0" applyNumberFormat="1" applyFont="1" applyBorder="1" applyAlignment="1">
      <alignment vertical="top"/>
    </xf>
    <xf numFmtId="0" fontId="6" fillId="0" borderId="23" xfId="0" applyFont="1" applyBorder="1">
      <alignment vertical="center"/>
    </xf>
    <xf numFmtId="49" fontId="0" fillId="0" borderId="19" xfId="0" applyNumberFormat="1" applyFont="1" applyBorder="1" applyAlignment="1">
      <alignment vertical="top"/>
    </xf>
    <xf numFmtId="49" fontId="0" fillId="0" borderId="20" xfId="0" applyNumberFormat="1" applyFont="1" applyBorder="1" applyAlignment="1">
      <alignment vertical="top"/>
    </xf>
    <xf numFmtId="0" fontId="2" fillId="0" borderId="0" xfId="0" applyFont="1" applyBorder="1" applyAlignment="1">
      <alignment horizontal="left" vertical="center"/>
    </xf>
    <xf numFmtId="0" fontId="6" fillId="0" borderId="16" xfId="0" applyFont="1" applyBorder="1" applyAlignment="1">
      <alignment vertical="center"/>
    </xf>
    <xf numFmtId="0" fontId="7" fillId="0" borderId="23" xfId="0" applyFont="1" applyBorder="1" applyAlignment="1">
      <alignment horizontal="left" vertical="center"/>
    </xf>
    <xf numFmtId="0" fontId="7" fillId="0" borderId="19" xfId="0" applyFont="1" applyBorder="1" applyAlignment="1">
      <alignment horizontal="center" vertical="center"/>
    </xf>
    <xf numFmtId="0" fontId="6" fillId="0" borderId="19" xfId="0" applyFont="1" applyBorder="1">
      <alignment vertical="center"/>
    </xf>
    <xf numFmtId="0" fontId="8" fillId="0" borderId="19" xfId="0" applyFont="1" applyBorder="1">
      <alignment vertical="center"/>
    </xf>
    <xf numFmtId="0" fontId="8" fillId="0" borderId="19" xfId="0" applyFont="1" applyBorder="1" applyAlignment="1">
      <alignment horizontal="left" vertical="center"/>
    </xf>
    <xf numFmtId="0" fontId="0" fillId="0" borderId="19" xfId="0" applyBorder="1">
      <alignment vertical="center"/>
    </xf>
    <xf numFmtId="0" fontId="0" fillId="0" borderId="20" xfId="0" applyBorder="1">
      <alignment vertical="center"/>
    </xf>
    <xf numFmtId="0" fontId="6" fillId="0" borderId="0" xfId="0" applyFont="1" applyFill="1">
      <alignment vertical="center"/>
    </xf>
    <xf numFmtId="0" fontId="0" fillId="0" borderId="0" xfId="0"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17" xfId="0" applyFont="1" applyFill="1" applyBorder="1" applyAlignment="1">
      <alignment vertical="center"/>
    </xf>
    <xf numFmtId="0" fontId="10" fillId="0" borderId="0" xfId="0" applyFont="1" applyFill="1">
      <alignment vertical="center"/>
    </xf>
    <xf numFmtId="0" fontId="9" fillId="0" borderId="0" xfId="0" applyFont="1" applyAlignment="1">
      <alignment horizontal="center" vertical="center"/>
    </xf>
    <xf numFmtId="0" fontId="2" fillId="0" borderId="17" xfId="0" applyFont="1" applyBorder="1">
      <alignment vertical="center"/>
    </xf>
    <xf numFmtId="0" fontId="3" fillId="0" borderId="21" xfId="0" applyFont="1" applyBorder="1">
      <alignment vertical="center"/>
    </xf>
    <xf numFmtId="0" fontId="2" fillId="0" borderId="21" xfId="0" applyFont="1" applyBorder="1">
      <alignment vertical="center"/>
    </xf>
    <xf numFmtId="49" fontId="0" fillId="0" borderId="14" xfId="0" applyNumberFormat="1" applyFont="1" applyBorder="1" applyAlignment="1">
      <alignment vertical="top"/>
    </xf>
    <xf numFmtId="0" fontId="3" fillId="0" borderId="0" xfId="0" applyFont="1" applyFill="1">
      <alignment vertical="center"/>
    </xf>
    <xf numFmtId="0" fontId="6" fillId="3" borderId="17" xfId="0" applyFont="1" applyFill="1" applyBorder="1">
      <alignment vertical="center"/>
    </xf>
    <xf numFmtId="0" fontId="7" fillId="0" borderId="0" xfId="0" applyFont="1">
      <alignment vertical="center"/>
    </xf>
    <xf numFmtId="0" fontId="4" fillId="0" borderId="0" xfId="0" applyFont="1" applyBorder="1">
      <alignment vertical="center"/>
    </xf>
    <xf numFmtId="0" fontId="17" fillId="0" borderId="21" xfId="0" applyFont="1" applyBorder="1">
      <alignment vertical="center"/>
    </xf>
    <xf numFmtId="0" fontId="7" fillId="0" borderId="0" xfId="0" applyFont="1" applyBorder="1">
      <alignment vertical="center"/>
    </xf>
    <xf numFmtId="0" fontId="7" fillId="0" borderId="22" xfId="0" applyFont="1" applyBorder="1">
      <alignment vertical="center"/>
    </xf>
    <xf numFmtId="0" fontId="2" fillId="0" borderId="0" xfId="0" applyFont="1" applyBorder="1">
      <alignment vertical="center"/>
    </xf>
    <xf numFmtId="0" fontId="22" fillId="4" borderId="0" xfId="0" applyFont="1" applyFill="1">
      <alignment vertical="center"/>
    </xf>
    <xf numFmtId="0" fontId="23" fillId="4" borderId="0" xfId="0" applyFont="1" applyFill="1">
      <alignment vertical="center"/>
    </xf>
    <xf numFmtId="0" fontId="6" fillId="4" borderId="0" xfId="0" applyFont="1" applyFill="1">
      <alignment vertical="center"/>
    </xf>
    <xf numFmtId="0" fontId="26" fillId="0" borderId="19" xfId="0" applyFont="1" applyBorder="1" applyAlignment="1">
      <alignment horizontal="left" vertical="top"/>
    </xf>
    <xf numFmtId="0" fontId="21" fillId="4" borderId="0" xfId="2" applyFill="1">
      <alignment vertical="center"/>
    </xf>
    <xf numFmtId="0" fontId="0" fillId="0" borderId="0" xfId="0" applyProtection="1">
      <alignment vertical="center"/>
      <protection locked="0"/>
    </xf>
    <xf numFmtId="0" fontId="0" fillId="0" borderId="0" xfId="0" applyFill="1" applyAlignment="1">
      <alignment horizontal="right"/>
    </xf>
    <xf numFmtId="0" fontId="0" fillId="4" borderId="0" xfId="0" applyFill="1">
      <alignment vertical="center"/>
    </xf>
    <xf numFmtId="0" fontId="20" fillId="4" borderId="0" xfId="0" applyFont="1" applyFill="1">
      <alignment vertical="center"/>
    </xf>
    <xf numFmtId="0" fontId="24" fillId="4" borderId="0" xfId="2" applyFont="1" applyFill="1">
      <alignment vertical="center"/>
    </xf>
    <xf numFmtId="0" fontId="29" fillId="4" borderId="0" xfId="0" applyFont="1" applyFill="1">
      <alignment vertical="center"/>
    </xf>
    <xf numFmtId="0" fontId="6" fillId="0" borderId="23" xfId="0" applyFont="1" applyBorder="1" applyAlignment="1">
      <alignment vertical="center"/>
    </xf>
    <xf numFmtId="0" fontId="2" fillId="0" borderId="19" xfId="0" applyFont="1" applyBorder="1">
      <alignment vertical="center"/>
    </xf>
    <xf numFmtId="176" fontId="6" fillId="5" borderId="19" xfId="0" applyNumberFormat="1" applyFont="1" applyFill="1" applyBorder="1" applyAlignment="1" applyProtection="1">
      <alignment horizontal="center" vertical="center"/>
      <protection locked="0"/>
    </xf>
    <xf numFmtId="176" fontId="30" fillId="5" borderId="19" xfId="0" applyNumberFormat="1" applyFont="1" applyFill="1" applyBorder="1" applyAlignment="1" applyProtection="1">
      <alignment horizontal="left" vertical="center"/>
      <protection locked="0"/>
    </xf>
    <xf numFmtId="0" fontId="6" fillId="0" borderId="0" xfId="0" applyFont="1" applyFill="1" applyBorder="1">
      <alignment vertical="center"/>
    </xf>
    <xf numFmtId="0" fontId="10" fillId="0" borderId="0" xfId="0" applyFont="1" applyFill="1" applyBorder="1" applyAlignment="1">
      <alignment horizontal="left" vertical="center"/>
    </xf>
    <xf numFmtId="0" fontId="21" fillId="0" borderId="0" xfId="2" applyFill="1" applyBorder="1" applyAlignment="1">
      <alignment horizontal="center" vertical="center"/>
    </xf>
    <xf numFmtId="0" fontId="0" fillId="0" borderId="0" xfId="0" applyFill="1" applyBorder="1">
      <alignment vertical="center"/>
    </xf>
    <xf numFmtId="0" fontId="6" fillId="0" borderId="23" xfId="0" applyFont="1" applyFill="1" applyBorder="1">
      <alignment vertical="center"/>
    </xf>
    <xf numFmtId="0" fontId="10" fillId="0" borderId="19" xfId="0" applyFont="1" applyFill="1" applyBorder="1" applyAlignment="1">
      <alignment horizontal="left" vertical="center"/>
    </xf>
    <xf numFmtId="0" fontId="21" fillId="0" borderId="19" xfId="2" applyFill="1" applyBorder="1" applyAlignment="1">
      <alignment horizontal="center" vertical="center"/>
    </xf>
    <xf numFmtId="0" fontId="0" fillId="0" borderId="19" xfId="0" applyFill="1" applyBorder="1">
      <alignment vertical="center"/>
    </xf>
    <xf numFmtId="0" fontId="0" fillId="0" borderId="20" xfId="0" applyFill="1" applyBorder="1">
      <alignment vertical="center"/>
    </xf>
    <xf numFmtId="0" fontId="6" fillId="0" borderId="0" xfId="0" applyFont="1" applyAlignment="1">
      <alignment horizontal="center" vertical="center"/>
    </xf>
    <xf numFmtId="0" fontId="6" fillId="3" borderId="19" xfId="0" applyFont="1" applyFill="1" applyBorder="1">
      <alignment vertical="center"/>
    </xf>
    <xf numFmtId="0" fontId="33" fillId="5" borderId="21" xfId="0" applyFont="1" applyFill="1" applyBorder="1" applyAlignment="1">
      <alignment vertical="center"/>
    </xf>
    <xf numFmtId="0" fontId="34" fillId="4" borderId="0" xfId="0" applyFont="1" applyFill="1" applyBorder="1">
      <alignment vertical="center"/>
    </xf>
    <xf numFmtId="0" fontId="6" fillId="4" borderId="0" xfId="0" applyFont="1" applyFill="1" applyBorder="1">
      <alignment vertical="center"/>
    </xf>
    <xf numFmtId="0" fontId="0" fillId="4" borderId="0" xfId="0" applyFill="1" applyBorder="1">
      <alignment vertical="center"/>
    </xf>
    <xf numFmtId="0" fontId="35" fillId="4" borderId="0" xfId="0" applyFont="1" applyFill="1" applyBorder="1">
      <alignment vertical="center"/>
    </xf>
    <xf numFmtId="0" fontId="6" fillId="3" borderId="0" xfId="0" applyFont="1" applyFill="1" applyBorder="1">
      <alignment vertical="center"/>
    </xf>
    <xf numFmtId="0" fontId="0" fillId="3" borderId="0" xfId="0" applyFill="1" applyBorder="1">
      <alignment vertical="center"/>
    </xf>
    <xf numFmtId="0" fontId="32" fillId="3" borderId="0" xfId="0" applyFont="1" applyFill="1" applyBorder="1">
      <alignment vertical="center"/>
    </xf>
    <xf numFmtId="0" fontId="10" fillId="0" borderId="17" xfId="0" applyFont="1" applyFill="1" applyBorder="1" applyAlignment="1">
      <alignment horizontal="left" vertical="center"/>
    </xf>
    <xf numFmtId="0" fontId="21" fillId="0" borderId="17" xfId="2" applyFill="1" applyBorder="1" applyAlignment="1">
      <alignment horizontal="center" vertical="center"/>
    </xf>
    <xf numFmtId="0" fontId="0" fillId="0" borderId="17" xfId="0" applyFill="1" applyBorder="1">
      <alignment vertical="center"/>
    </xf>
    <xf numFmtId="0" fontId="6" fillId="3" borderId="32" xfId="0" applyFont="1" applyFill="1" applyBorder="1">
      <alignment vertical="center"/>
    </xf>
    <xf numFmtId="0" fontId="10" fillId="3" borderId="27" xfId="0" applyFont="1" applyFill="1" applyBorder="1" applyAlignment="1">
      <alignment horizontal="left" vertical="center"/>
    </xf>
    <xf numFmtId="0" fontId="6" fillId="0" borderId="17" xfId="0" applyFont="1" applyFill="1" applyBorder="1">
      <alignment vertical="center"/>
    </xf>
    <xf numFmtId="0" fontId="6" fillId="0" borderId="19" xfId="0" applyFont="1" applyFill="1" applyBorder="1">
      <alignment vertical="center"/>
    </xf>
    <xf numFmtId="176" fontId="30" fillId="5" borderId="0" xfId="0" applyNumberFormat="1" applyFont="1" applyFill="1" applyBorder="1" applyAlignment="1" applyProtection="1">
      <alignment horizontal="left" vertical="center"/>
      <protection locked="0"/>
    </xf>
    <xf numFmtId="176" fontId="6" fillId="5" borderId="0" xfId="0" applyNumberFormat="1" applyFont="1" applyFill="1" applyBorder="1" applyAlignment="1" applyProtection="1">
      <alignment horizontal="center" vertical="center"/>
      <protection locked="0"/>
    </xf>
    <xf numFmtId="0" fontId="6" fillId="6" borderId="17" xfId="0" applyFont="1" applyFill="1" applyBorder="1">
      <alignment vertical="center"/>
    </xf>
    <xf numFmtId="0" fontId="6" fillId="6" borderId="19" xfId="0" applyFont="1" applyFill="1" applyBorder="1">
      <alignment vertical="center"/>
    </xf>
    <xf numFmtId="176" fontId="6" fillId="5" borderId="0" xfId="0" applyNumberFormat="1" applyFont="1" applyFill="1" applyBorder="1" applyAlignment="1" applyProtection="1">
      <alignment horizontal="left" vertical="center"/>
      <protection locked="0"/>
    </xf>
    <xf numFmtId="0" fontId="6" fillId="5" borderId="0" xfId="0" applyFont="1" applyFill="1" applyBorder="1">
      <alignment vertical="center"/>
    </xf>
    <xf numFmtId="0" fontId="6" fillId="6" borderId="35" xfId="0" applyFont="1" applyFill="1" applyBorder="1" applyAlignment="1">
      <alignment vertical="center"/>
    </xf>
    <xf numFmtId="9" fontId="6" fillId="6" borderId="36" xfId="0" applyNumberFormat="1" applyFont="1" applyFill="1" applyBorder="1" applyAlignment="1">
      <alignment horizontal="center" vertical="center"/>
    </xf>
    <xf numFmtId="0" fontId="6" fillId="6" borderId="36" xfId="0" applyFont="1" applyFill="1" applyBorder="1">
      <alignment vertical="center"/>
    </xf>
    <xf numFmtId="0" fontId="0" fillId="6" borderId="36" xfId="0" applyFill="1" applyBorder="1">
      <alignment vertical="center"/>
    </xf>
    <xf numFmtId="0" fontId="0" fillId="6" borderId="37" xfId="0" applyFill="1" applyBorder="1">
      <alignment vertical="center"/>
    </xf>
    <xf numFmtId="0" fontId="6" fillId="0" borderId="41" xfId="0" applyFont="1" applyBorder="1" applyAlignment="1">
      <alignment vertical="center"/>
    </xf>
    <xf numFmtId="0" fontId="0" fillId="0" borderId="42" xfId="0" applyBorder="1">
      <alignment vertical="center"/>
    </xf>
    <xf numFmtId="0" fontId="6" fillId="0" borderId="43" xfId="0" applyFont="1" applyBorder="1" applyAlignment="1">
      <alignment vertical="center"/>
    </xf>
    <xf numFmtId="0" fontId="0" fillId="0" borderId="44" xfId="0" applyBorder="1">
      <alignment vertical="center"/>
    </xf>
    <xf numFmtId="9" fontId="40" fillId="6" borderId="19" xfId="0" applyNumberFormat="1" applyFont="1" applyFill="1" applyBorder="1" applyAlignment="1">
      <alignment horizontal="center" vertical="center"/>
    </xf>
    <xf numFmtId="9" fontId="39" fillId="6" borderId="19" xfId="0" applyNumberFormat="1" applyFont="1" applyFill="1" applyBorder="1" applyAlignment="1">
      <alignment horizontal="center" vertical="center"/>
    </xf>
    <xf numFmtId="0" fontId="10" fillId="6" borderId="19" xfId="0" applyFont="1" applyFill="1" applyBorder="1">
      <alignment vertical="center"/>
    </xf>
    <xf numFmtId="0" fontId="6" fillId="3" borderId="32" xfId="0" applyFont="1" applyFill="1" applyBorder="1" applyAlignment="1">
      <alignment vertical="center"/>
    </xf>
    <xf numFmtId="0" fontId="6" fillId="3" borderId="27" xfId="0" applyFont="1" applyFill="1" applyBorder="1" applyAlignment="1">
      <alignment vertical="center"/>
    </xf>
    <xf numFmtId="0" fontId="6" fillId="6" borderId="32" xfId="0" applyFont="1" applyFill="1" applyBorder="1" applyAlignment="1">
      <alignment vertical="center"/>
    </xf>
    <xf numFmtId="0" fontId="6" fillId="6" borderId="27" xfId="0" applyFont="1" applyFill="1" applyBorder="1" applyAlignment="1">
      <alignment vertical="center"/>
    </xf>
    <xf numFmtId="49" fontId="28" fillId="0" borderId="0" xfId="0" applyNumberFormat="1" applyFont="1" applyFill="1" applyBorder="1" applyAlignment="1" applyProtection="1">
      <alignment vertical="top" wrapText="1"/>
      <protection locked="0"/>
    </xf>
    <xf numFmtId="49" fontId="28" fillId="0" borderId="14" xfId="0" applyNumberFormat="1" applyFont="1" applyFill="1" applyBorder="1" applyAlignment="1" applyProtection="1">
      <alignment vertical="top" wrapText="1"/>
      <protection locked="0"/>
    </xf>
    <xf numFmtId="49" fontId="28" fillId="0" borderId="0" xfId="0" applyNumberFormat="1" applyFont="1" applyFill="1" applyBorder="1" applyAlignment="1" applyProtection="1">
      <alignment horizontal="left" vertical="top" wrapText="1"/>
      <protection locked="0"/>
    </xf>
    <xf numFmtId="49" fontId="41" fillId="0" borderId="14" xfId="0" applyNumberFormat="1" applyFont="1" applyFill="1" applyBorder="1" applyAlignment="1" applyProtection="1">
      <alignment horizontal="left" vertical="top" wrapText="1"/>
      <protection locked="0"/>
    </xf>
    <xf numFmtId="49" fontId="41" fillId="0" borderId="0" xfId="0" applyNumberFormat="1" applyFont="1" applyFill="1" applyBorder="1" applyAlignment="1" applyProtection="1">
      <alignment horizontal="left" vertical="top" wrapText="1"/>
      <protection locked="0"/>
    </xf>
    <xf numFmtId="49" fontId="0" fillId="0" borderId="19" xfId="0" applyNumberFormat="1" applyFont="1" applyFill="1" applyBorder="1" applyAlignment="1">
      <alignment vertical="top"/>
    </xf>
    <xf numFmtId="49" fontId="41" fillId="0" borderId="19" xfId="0" applyNumberFormat="1" applyFont="1" applyFill="1" applyBorder="1" applyAlignment="1" applyProtection="1">
      <alignment horizontal="left" vertical="top" wrapText="1"/>
      <protection locked="0"/>
    </xf>
    <xf numFmtId="0" fontId="2"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14" xfId="0" applyFont="1" applyFill="1" applyBorder="1" applyAlignment="1">
      <alignment vertical="center"/>
    </xf>
    <xf numFmtId="0" fontId="16" fillId="2" borderId="27" xfId="1" applyFont="1" applyBorder="1" applyAlignment="1" applyProtection="1">
      <alignment horizontal="center" vertical="center"/>
    </xf>
    <xf numFmtId="0" fontId="16" fillId="2" borderId="33" xfId="1" applyFont="1" applyBorder="1" applyAlignment="1" applyProtection="1">
      <alignment horizontal="center" vertical="center"/>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3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6" xfId="0" applyFont="1" applyFill="1" applyBorder="1" applyAlignment="1">
      <alignment horizontal="center" vertical="center"/>
    </xf>
    <xf numFmtId="0" fontId="16" fillId="2" borderId="25" xfId="1" applyFont="1" applyBorder="1" applyAlignment="1" applyProtection="1">
      <alignment horizontal="center" vertical="center"/>
    </xf>
    <xf numFmtId="0" fontId="16" fillId="2" borderId="31" xfId="1" applyFont="1" applyBorder="1" applyAlignment="1" applyProtection="1">
      <alignment horizontal="center" vertical="center"/>
    </xf>
    <xf numFmtId="0" fontId="16" fillId="2" borderId="26" xfId="1" applyFont="1" applyBorder="1" applyAlignment="1" applyProtection="1">
      <alignment horizontal="center" vertical="center"/>
    </xf>
    <xf numFmtId="0" fontId="16" fillId="2" borderId="29" xfId="1" applyFont="1" applyBorder="1" applyAlignment="1" applyProtection="1">
      <alignment horizontal="center" vertical="center"/>
    </xf>
    <xf numFmtId="49" fontId="27" fillId="3" borderId="45" xfId="0" applyNumberFormat="1" applyFont="1" applyFill="1" applyBorder="1" applyAlignment="1" applyProtection="1">
      <alignment horizontal="left" vertical="top" wrapText="1"/>
      <protection locked="0"/>
    </xf>
    <xf numFmtId="49" fontId="27" fillId="3" borderId="46" xfId="0" applyNumberFormat="1" applyFont="1" applyFill="1" applyBorder="1" applyAlignment="1" applyProtection="1">
      <alignment horizontal="left" vertical="top" wrapText="1"/>
      <protection locked="0"/>
    </xf>
    <xf numFmtId="49" fontId="27" fillId="3" borderId="47" xfId="0" applyNumberFormat="1" applyFont="1" applyFill="1" applyBorder="1" applyAlignment="1" applyProtection="1">
      <alignment horizontal="left" vertical="top" wrapText="1"/>
      <protection locked="0"/>
    </xf>
    <xf numFmtId="49" fontId="41" fillId="3" borderId="30" xfId="0" applyNumberFormat="1" applyFont="1" applyFill="1" applyBorder="1" applyAlignment="1" applyProtection="1">
      <alignment horizontal="left" vertical="top" wrapText="1"/>
      <protection locked="0"/>
    </xf>
    <xf numFmtId="49" fontId="41" fillId="3" borderId="25" xfId="0" applyNumberFormat="1" applyFont="1" applyFill="1" applyBorder="1" applyAlignment="1" applyProtection="1">
      <alignment horizontal="left" vertical="top" wrapText="1"/>
      <protection locked="0"/>
    </xf>
    <xf numFmtId="49" fontId="41" fillId="3" borderId="31" xfId="0" applyNumberFormat="1" applyFont="1" applyFill="1" applyBorder="1" applyAlignment="1" applyProtection="1">
      <alignment horizontal="left" vertical="top" wrapText="1"/>
      <protection locked="0"/>
    </xf>
    <xf numFmtId="49" fontId="41" fillId="3" borderId="21" xfId="0" applyNumberFormat="1" applyFont="1" applyFill="1" applyBorder="1" applyAlignment="1" applyProtection="1">
      <alignment horizontal="left" vertical="top" wrapText="1"/>
      <protection locked="0"/>
    </xf>
    <xf numFmtId="49" fontId="41" fillId="3" borderId="0" xfId="0" applyNumberFormat="1" applyFont="1" applyFill="1" applyBorder="1" applyAlignment="1" applyProtection="1">
      <alignment horizontal="left" vertical="top" wrapText="1"/>
      <protection locked="0"/>
    </xf>
    <xf numFmtId="49" fontId="41" fillId="3" borderId="22" xfId="0" applyNumberFormat="1" applyFont="1" applyFill="1" applyBorder="1" applyAlignment="1" applyProtection="1">
      <alignment horizontal="left" vertical="top" wrapText="1"/>
      <protection locked="0"/>
    </xf>
    <xf numFmtId="49" fontId="41" fillId="3" borderId="28" xfId="0" applyNumberFormat="1" applyFont="1" applyFill="1" applyBorder="1" applyAlignment="1" applyProtection="1">
      <alignment horizontal="left" vertical="top" wrapText="1"/>
      <protection locked="0"/>
    </xf>
    <xf numFmtId="49" fontId="41" fillId="3" borderId="26" xfId="0" applyNumberFormat="1" applyFont="1" applyFill="1" applyBorder="1" applyAlignment="1" applyProtection="1">
      <alignment horizontal="left" vertical="top" wrapText="1"/>
      <protection locked="0"/>
    </xf>
    <xf numFmtId="49" fontId="41" fillId="3" borderId="29" xfId="0" applyNumberFormat="1" applyFont="1" applyFill="1" applyBorder="1" applyAlignment="1" applyProtection="1">
      <alignment horizontal="left" vertical="top" wrapText="1"/>
      <protection locked="0"/>
    </xf>
    <xf numFmtId="49" fontId="36" fillId="0" borderId="0" xfId="0" applyNumberFormat="1" applyFont="1" applyFill="1" applyBorder="1" applyAlignment="1" applyProtection="1">
      <alignment horizontal="left" vertical="top" wrapText="1"/>
      <protection locked="0"/>
    </xf>
    <xf numFmtId="0" fontId="6" fillId="3" borderId="30"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27" xfId="0" applyFont="1" applyFill="1" applyBorder="1" applyAlignment="1">
      <alignment horizontal="left" vertical="center" wrapText="1"/>
    </xf>
    <xf numFmtId="0" fontId="6" fillId="3" borderId="32"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7" xfId="0" applyFont="1" applyFill="1" applyBorder="1" applyAlignment="1">
      <alignment horizontal="left" vertical="center"/>
    </xf>
    <xf numFmtId="0" fontId="18" fillId="0" borderId="27" xfId="0" applyFont="1" applyBorder="1" applyAlignment="1" applyProtection="1">
      <alignment horizontal="center" vertical="center"/>
    </xf>
    <xf numFmtId="0" fontId="18" fillId="0" borderId="33"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33" xfId="0" applyFont="1" applyBorder="1" applyAlignment="1" applyProtection="1">
      <alignment horizontal="center" vertical="center"/>
    </xf>
    <xf numFmtId="0" fontId="7" fillId="6" borderId="27" xfId="0" applyFont="1" applyFill="1" applyBorder="1" applyAlignment="1">
      <alignment horizontal="left" vertical="center" wrapText="1"/>
    </xf>
    <xf numFmtId="49" fontId="41" fillId="6" borderId="30" xfId="0" applyNumberFormat="1" applyFont="1" applyFill="1" applyBorder="1" applyAlignment="1" applyProtection="1">
      <alignment horizontal="left" vertical="top" wrapText="1"/>
      <protection locked="0"/>
    </xf>
    <xf numFmtId="49" fontId="41" fillId="6" borderId="25" xfId="0" applyNumberFormat="1" applyFont="1" applyFill="1" applyBorder="1" applyAlignment="1" applyProtection="1">
      <alignment horizontal="left" vertical="top" wrapText="1"/>
      <protection locked="0"/>
    </xf>
    <xf numFmtId="49" fontId="41" fillId="6" borderId="31" xfId="0" applyNumberFormat="1" applyFont="1" applyFill="1" applyBorder="1" applyAlignment="1" applyProtection="1">
      <alignment horizontal="left" vertical="top" wrapText="1"/>
      <protection locked="0"/>
    </xf>
    <xf numFmtId="49" fontId="41" fillId="6" borderId="21" xfId="0" applyNumberFormat="1" applyFont="1" applyFill="1" applyBorder="1" applyAlignment="1" applyProtection="1">
      <alignment horizontal="left" vertical="top" wrapText="1"/>
      <protection locked="0"/>
    </xf>
    <xf numFmtId="49" fontId="41" fillId="6" borderId="0" xfId="0" applyNumberFormat="1" applyFont="1" applyFill="1" applyBorder="1" applyAlignment="1" applyProtection="1">
      <alignment horizontal="left" vertical="top" wrapText="1"/>
      <protection locked="0"/>
    </xf>
    <xf numFmtId="49" fontId="41" fillId="6" borderId="22" xfId="0" applyNumberFormat="1" applyFont="1" applyFill="1" applyBorder="1" applyAlignment="1" applyProtection="1">
      <alignment horizontal="left" vertical="top" wrapText="1"/>
      <protection locked="0"/>
    </xf>
    <xf numFmtId="49" fontId="41" fillId="6" borderId="28" xfId="0" applyNumberFormat="1" applyFont="1" applyFill="1" applyBorder="1" applyAlignment="1" applyProtection="1">
      <alignment horizontal="left" vertical="top" wrapText="1"/>
      <protection locked="0"/>
    </xf>
    <xf numFmtId="49" fontId="41" fillId="6" borderId="26" xfId="0" applyNumberFormat="1" applyFont="1" applyFill="1" applyBorder="1" applyAlignment="1" applyProtection="1">
      <alignment horizontal="left" vertical="top" wrapText="1"/>
      <protection locked="0"/>
    </xf>
    <xf numFmtId="49" fontId="41" fillId="6" borderId="29" xfId="0" applyNumberFormat="1" applyFont="1" applyFill="1" applyBorder="1" applyAlignment="1" applyProtection="1">
      <alignment horizontal="left" vertical="top" wrapText="1"/>
      <protection locked="0"/>
    </xf>
    <xf numFmtId="0" fontId="10" fillId="6" borderId="32" xfId="0" applyFont="1" applyFill="1" applyBorder="1" applyAlignment="1">
      <alignment horizontal="left" vertical="center"/>
    </xf>
    <xf numFmtId="0" fontId="10" fillId="6" borderId="27" xfId="0" applyFont="1" applyFill="1" applyBorder="1" applyAlignment="1">
      <alignment horizontal="left" vertical="center"/>
    </xf>
    <xf numFmtId="0" fontId="10" fillId="6" borderId="33" xfId="0" applyFont="1" applyFill="1" applyBorder="1" applyAlignment="1">
      <alignment horizontal="left" vertical="center"/>
    </xf>
    <xf numFmtId="49" fontId="27" fillId="6" borderId="16" xfId="0" applyNumberFormat="1" applyFont="1" applyFill="1" applyBorder="1" applyAlignment="1" applyProtection="1">
      <alignment horizontal="left" vertical="top" wrapText="1"/>
      <protection locked="0"/>
    </xf>
    <xf numFmtId="49" fontId="27" fillId="6" borderId="17" xfId="0" applyNumberFormat="1" applyFont="1" applyFill="1" applyBorder="1" applyAlignment="1" applyProtection="1">
      <alignment horizontal="left" vertical="top" wrapText="1"/>
      <protection locked="0"/>
    </xf>
    <xf numFmtId="49" fontId="27" fillId="6" borderId="18" xfId="0" applyNumberFormat="1" applyFont="1" applyFill="1" applyBorder="1" applyAlignment="1" applyProtection="1">
      <alignment horizontal="left" vertical="top" wrapText="1"/>
      <protection locked="0"/>
    </xf>
    <xf numFmtId="49" fontId="27" fillId="6" borderId="28" xfId="0" applyNumberFormat="1" applyFont="1" applyFill="1" applyBorder="1" applyAlignment="1" applyProtection="1">
      <alignment horizontal="left" vertical="top" wrapText="1"/>
      <protection locked="0"/>
    </xf>
    <xf numFmtId="49" fontId="27" fillId="6" borderId="26" xfId="0" applyNumberFormat="1" applyFont="1" applyFill="1" applyBorder="1" applyAlignment="1" applyProtection="1">
      <alignment horizontal="left" vertical="top" wrapText="1"/>
      <protection locked="0"/>
    </xf>
    <xf numFmtId="49" fontId="27" fillId="6" borderId="29" xfId="0" applyNumberFormat="1" applyFont="1" applyFill="1" applyBorder="1" applyAlignment="1" applyProtection="1">
      <alignment horizontal="left" vertical="top" wrapText="1"/>
      <protection locked="0"/>
    </xf>
    <xf numFmtId="0" fontId="7" fillId="3" borderId="27" xfId="0" applyFont="1" applyFill="1" applyBorder="1" applyAlignment="1">
      <alignment horizontal="left" vertical="center" wrapText="1"/>
    </xf>
    <xf numFmtId="49" fontId="41" fillId="3" borderId="23" xfId="0" applyNumberFormat="1" applyFont="1" applyFill="1" applyBorder="1" applyAlignment="1" applyProtection="1">
      <alignment horizontal="left" vertical="top" wrapText="1"/>
      <protection locked="0"/>
    </xf>
    <xf numFmtId="49" fontId="41" fillId="3" borderId="19" xfId="0" applyNumberFormat="1" applyFont="1" applyFill="1" applyBorder="1" applyAlignment="1" applyProtection="1">
      <alignment horizontal="left" vertical="top" wrapText="1"/>
      <protection locked="0"/>
    </xf>
    <xf numFmtId="49" fontId="41" fillId="3" borderId="20" xfId="0" applyNumberFormat="1" applyFont="1" applyFill="1" applyBorder="1" applyAlignment="1" applyProtection="1">
      <alignment horizontal="left" vertical="top" wrapText="1"/>
      <protection locked="0"/>
    </xf>
    <xf numFmtId="49" fontId="28" fillId="3" borderId="21" xfId="0" applyNumberFormat="1" applyFont="1" applyFill="1" applyBorder="1" applyAlignment="1" applyProtection="1">
      <alignment horizontal="left" vertical="top" wrapText="1"/>
      <protection locked="0"/>
    </xf>
    <xf numFmtId="49" fontId="41" fillId="6" borderId="23" xfId="0" applyNumberFormat="1" applyFont="1" applyFill="1" applyBorder="1" applyAlignment="1" applyProtection="1">
      <alignment horizontal="left" vertical="top" wrapText="1"/>
      <protection locked="0"/>
    </xf>
    <xf numFmtId="49" fontId="41" fillId="6" borderId="19" xfId="0" applyNumberFormat="1" applyFont="1" applyFill="1" applyBorder="1" applyAlignment="1" applyProtection="1">
      <alignment horizontal="left" vertical="top" wrapText="1"/>
      <protection locked="0"/>
    </xf>
    <xf numFmtId="49" fontId="41" fillId="6" borderId="20" xfId="0" applyNumberFormat="1" applyFont="1" applyFill="1" applyBorder="1" applyAlignment="1" applyProtection="1">
      <alignment horizontal="left" vertical="top" wrapText="1"/>
      <protection locked="0"/>
    </xf>
    <xf numFmtId="0" fontId="8" fillId="0" borderId="3" xfId="0" applyFont="1" applyBorder="1" applyAlignment="1">
      <alignment horizontal="left"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7" fillId="3" borderId="12" xfId="0" applyFont="1" applyFill="1" applyBorder="1" applyAlignment="1" applyProtection="1">
      <alignment horizontal="left" vertical="center"/>
      <protection locked="0"/>
    </xf>
    <xf numFmtId="0" fontId="7" fillId="3" borderId="13"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5" fillId="0" borderId="25"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9" xfId="0" applyFont="1" applyBorder="1" applyAlignment="1" applyProtection="1">
      <alignment horizontal="center" vertical="center"/>
    </xf>
    <xf numFmtId="0" fontId="6" fillId="3" borderId="25" xfId="0" applyFont="1" applyFill="1" applyBorder="1" applyAlignment="1">
      <alignment horizontal="left" vertical="center"/>
    </xf>
    <xf numFmtId="0" fontId="6" fillId="3" borderId="0" xfId="0" applyFont="1" applyFill="1" applyBorder="1" applyAlignment="1">
      <alignment horizontal="left" vertical="center" wrapText="1"/>
    </xf>
    <xf numFmtId="0" fontId="6" fillId="3" borderId="0" xfId="0" applyFont="1" applyFill="1" applyBorder="1" applyAlignment="1">
      <alignment horizontal="left" vertical="center"/>
    </xf>
    <xf numFmtId="0" fontId="6" fillId="3" borderId="21" xfId="0" applyFont="1" applyFill="1" applyBorder="1" applyAlignment="1">
      <alignment horizontal="center" vertical="center"/>
    </xf>
    <xf numFmtId="0" fontId="6" fillId="3" borderId="0"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8" fillId="0" borderId="16"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6" borderId="38" xfId="0" applyFont="1" applyFill="1" applyBorder="1" applyAlignment="1">
      <alignment horizontal="left" vertical="top"/>
    </xf>
    <xf numFmtId="0" fontId="6" fillId="6" borderId="39" xfId="0" applyFont="1" applyFill="1" applyBorder="1" applyAlignment="1">
      <alignment horizontal="left" vertical="top"/>
    </xf>
    <xf numFmtId="0" fontId="6" fillId="6" borderId="40" xfId="0" applyFont="1" applyFill="1" applyBorder="1" applyAlignment="1">
      <alignment horizontal="left" vertical="top"/>
    </xf>
    <xf numFmtId="0" fontId="38" fillId="6" borderId="10"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38" fillId="6" borderId="6" xfId="0" applyFont="1" applyFill="1" applyBorder="1" applyAlignment="1">
      <alignment horizontal="center" vertical="center" wrapText="1"/>
    </xf>
    <xf numFmtId="176" fontId="39" fillId="6" borderId="0" xfId="0" applyNumberFormat="1" applyFont="1" applyFill="1" applyBorder="1" applyAlignment="1" applyProtection="1">
      <alignment horizontal="center" vertical="center"/>
      <protection locked="0"/>
    </xf>
    <xf numFmtId="176" fontId="39" fillId="6" borderId="0" xfId="0" applyNumberFormat="1" applyFont="1" applyFill="1" applyBorder="1" applyAlignment="1">
      <alignment horizontal="center" vertical="center"/>
    </xf>
    <xf numFmtId="176" fontId="2" fillId="3" borderId="17" xfId="0" applyNumberFormat="1" applyFont="1" applyFill="1" applyBorder="1" applyAlignment="1" applyProtection="1">
      <alignment horizontal="center" vertical="center"/>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3" borderId="13" xfId="0" applyFont="1" applyFill="1" applyBorder="1" applyAlignment="1" applyProtection="1">
      <alignment horizontal="left" vertical="top"/>
      <protection locked="0"/>
    </xf>
    <xf numFmtId="0" fontId="7" fillId="3" borderId="14" xfId="0" applyFont="1" applyFill="1" applyBorder="1" applyAlignment="1" applyProtection="1">
      <alignment horizontal="left" vertical="top"/>
      <protection locked="0"/>
    </xf>
    <xf numFmtId="0" fontId="7" fillId="3" borderId="15" xfId="0" applyFont="1" applyFill="1" applyBorder="1" applyAlignment="1" applyProtection="1">
      <alignment horizontal="left" vertical="top"/>
      <protection locked="0"/>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11" xfId="0" applyFont="1" applyFill="1" applyBorder="1" applyAlignment="1">
      <alignment horizontal="center" vertical="center"/>
    </xf>
    <xf numFmtId="9" fontId="40" fillId="6" borderId="17" xfId="0" applyNumberFormat="1" applyFont="1" applyFill="1" applyBorder="1" applyAlignment="1">
      <alignment horizontal="center" vertical="center"/>
    </xf>
    <xf numFmtId="9" fontId="39" fillId="6" borderId="17" xfId="0" applyNumberFormat="1" applyFont="1" applyFill="1" applyBorder="1" applyAlignment="1">
      <alignment horizontal="center" vertical="center"/>
    </xf>
    <xf numFmtId="9" fontId="2" fillId="0" borderId="17" xfId="0" applyNumberFormat="1" applyFont="1" applyBorder="1" applyAlignment="1">
      <alignment horizontal="center" vertical="center"/>
    </xf>
    <xf numFmtId="9" fontId="2" fillId="0" borderId="19" xfId="0" applyNumberFormat="1" applyFont="1" applyBorder="1" applyAlignment="1">
      <alignment horizontal="center" vertical="center"/>
    </xf>
    <xf numFmtId="0" fontId="31" fillId="0" borderId="19" xfId="0" applyFont="1" applyBorder="1" applyAlignment="1" applyProtection="1">
      <alignment horizontal="center" vertical="center"/>
    </xf>
    <xf numFmtId="0" fontId="31" fillId="0" borderId="20" xfId="0" applyFont="1" applyBorder="1" applyAlignment="1" applyProtection="1">
      <alignment horizontal="center" vertical="center"/>
    </xf>
    <xf numFmtId="0" fontId="6" fillId="3" borderId="17" xfId="0" applyFont="1" applyFill="1" applyBorder="1" applyAlignment="1" applyProtection="1">
      <alignment horizontal="center" vertical="center"/>
      <protection locked="0"/>
    </xf>
    <xf numFmtId="0" fontId="0" fillId="0" borderId="17" xfId="0" applyFill="1" applyBorder="1" applyAlignment="1">
      <alignment horizontal="center" vertical="center"/>
    </xf>
    <xf numFmtId="0" fontId="0" fillId="3" borderId="17" xfId="0"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1" fillId="3" borderId="13" xfId="3" applyFill="1" applyBorder="1" applyAlignment="1" applyProtection="1">
      <alignment horizontal="left" vertical="center" wrapText="1"/>
      <protection locked="0"/>
    </xf>
    <xf numFmtId="0" fontId="21" fillId="3" borderId="14" xfId="3" applyFill="1" applyBorder="1" applyAlignment="1" applyProtection="1">
      <alignment horizontal="left" vertical="center" wrapText="1"/>
      <protection locked="0"/>
    </xf>
    <xf numFmtId="0" fontId="21" fillId="3" borderId="15" xfId="3" applyFill="1" applyBorder="1" applyAlignment="1" applyProtection="1">
      <alignment horizontal="left" vertical="center" wrapText="1"/>
      <protection locked="0"/>
    </xf>
    <xf numFmtId="0" fontId="6" fillId="0" borderId="17" xfId="0" applyFont="1" applyFill="1" applyBorder="1" applyAlignment="1">
      <alignment horizontal="center"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1" fillId="3" borderId="12" xfId="3" applyFill="1" applyBorder="1" applyAlignment="1" applyProtection="1">
      <alignment horizontal="left" vertical="center"/>
      <protection locked="0"/>
    </xf>
    <xf numFmtId="49" fontId="7" fillId="3" borderId="12" xfId="0" applyNumberFormat="1" applyFont="1" applyFill="1" applyBorder="1" applyAlignment="1" applyProtection="1">
      <alignment horizontal="left" vertical="center"/>
      <protection locked="0"/>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2" fillId="0" borderId="2" xfId="0" applyFont="1" applyBorder="1" applyAlignment="1">
      <alignment horizontal="center" vertical="center"/>
    </xf>
    <xf numFmtId="0" fontId="2" fillId="0" borderId="24" xfId="0" applyFont="1" applyBorder="1" applyAlignment="1">
      <alignment horizontal="center" vertical="center"/>
    </xf>
    <xf numFmtId="0" fontId="7" fillId="3" borderId="13" xfId="0" applyFont="1" applyFill="1" applyBorder="1" applyAlignment="1" applyProtection="1">
      <alignment horizontal="left" vertical="center" wrapText="1"/>
      <protection locked="0"/>
    </xf>
    <xf numFmtId="0" fontId="0" fillId="0" borderId="18" xfId="0" applyFill="1" applyBorder="1" applyAlignment="1">
      <alignment horizontal="center" vertical="center"/>
    </xf>
    <xf numFmtId="0" fontId="6" fillId="3" borderId="16" xfId="0" applyFont="1" applyFill="1" applyBorder="1" applyAlignment="1" applyProtection="1">
      <alignment horizontal="left" vertical="top"/>
      <protection locked="0"/>
    </xf>
    <xf numFmtId="0" fontId="6" fillId="3" borderId="17" xfId="0" applyFont="1" applyFill="1" applyBorder="1" applyAlignment="1" applyProtection="1">
      <alignment horizontal="left" vertical="top"/>
      <protection locked="0"/>
    </xf>
    <xf numFmtId="0" fontId="6" fillId="3" borderId="18" xfId="0" applyFont="1" applyFill="1" applyBorder="1" applyAlignment="1" applyProtection="1">
      <alignment horizontal="left" vertical="top"/>
      <protection locked="0"/>
    </xf>
    <xf numFmtId="0" fontId="6" fillId="3" borderId="21" xfId="0" applyFont="1" applyFill="1" applyBorder="1" applyAlignment="1" applyProtection="1">
      <alignment horizontal="left" vertical="top"/>
      <protection locked="0"/>
    </xf>
    <xf numFmtId="0" fontId="6" fillId="3" borderId="0" xfId="0" applyFont="1" applyFill="1" applyBorder="1" applyAlignment="1" applyProtection="1">
      <alignment horizontal="left" vertical="top"/>
      <protection locked="0"/>
    </xf>
    <xf numFmtId="0" fontId="6" fillId="3" borderId="22" xfId="0" applyFont="1" applyFill="1" applyBorder="1" applyAlignment="1" applyProtection="1">
      <alignment horizontal="left" vertical="top"/>
      <protection locked="0"/>
    </xf>
    <xf numFmtId="0" fontId="6" fillId="3" borderId="23" xfId="0" applyFont="1" applyFill="1" applyBorder="1" applyAlignment="1" applyProtection="1">
      <alignment horizontal="left" vertical="top"/>
      <protection locked="0"/>
    </xf>
    <xf numFmtId="0" fontId="6" fillId="3" borderId="19" xfId="0" applyFont="1" applyFill="1" applyBorder="1" applyAlignment="1" applyProtection="1">
      <alignment horizontal="left" vertical="top"/>
      <protection locked="0"/>
    </xf>
    <xf numFmtId="0" fontId="6" fillId="3" borderId="20" xfId="0" applyFont="1" applyFill="1" applyBorder="1" applyAlignment="1" applyProtection="1">
      <alignment horizontal="left" vertical="top"/>
      <protection locked="0"/>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pplyProtection="1">
      <alignment horizontal="left" vertical="center"/>
      <protection locked="0"/>
    </xf>
    <xf numFmtId="0" fontId="18" fillId="0" borderId="25" xfId="0" applyFont="1" applyBorder="1" applyAlignment="1" applyProtection="1">
      <alignment horizontal="center" vertical="center"/>
    </xf>
    <xf numFmtId="0" fontId="18" fillId="0" borderId="31"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29" xfId="0" applyFont="1" applyBorder="1" applyAlignment="1" applyProtection="1">
      <alignment horizontal="center" vertical="center"/>
    </xf>
    <xf numFmtId="0" fontId="7" fillId="3" borderId="16" xfId="0" applyFont="1" applyFill="1" applyBorder="1" applyAlignment="1" applyProtection="1">
      <alignment horizontal="left" vertical="top"/>
      <protection locked="0"/>
    </xf>
    <xf numFmtId="0" fontId="7" fillId="3" borderId="17" xfId="0" applyFont="1" applyFill="1" applyBorder="1" applyAlignment="1" applyProtection="1">
      <alignment horizontal="left" vertical="top"/>
      <protection locked="0"/>
    </xf>
    <xf numFmtId="0" fontId="7" fillId="3" borderId="18" xfId="0" applyFont="1" applyFill="1" applyBorder="1" applyAlignment="1" applyProtection="1">
      <alignment horizontal="left" vertical="top"/>
      <protection locked="0"/>
    </xf>
    <xf numFmtId="0" fontId="7" fillId="3" borderId="23" xfId="0" applyFont="1" applyFill="1" applyBorder="1" applyAlignment="1" applyProtection="1">
      <alignment horizontal="left" vertical="top"/>
      <protection locked="0"/>
    </xf>
    <xf numFmtId="0" fontId="7" fillId="3" borderId="19" xfId="0" applyFont="1" applyFill="1" applyBorder="1" applyAlignment="1" applyProtection="1">
      <alignment horizontal="left" vertical="top"/>
      <protection locked="0"/>
    </xf>
    <xf numFmtId="0" fontId="7" fillId="3" borderId="20" xfId="0" applyFont="1" applyFill="1" applyBorder="1" applyAlignment="1" applyProtection="1">
      <alignment horizontal="left" vertical="top"/>
      <protection locked="0"/>
    </xf>
    <xf numFmtId="0" fontId="36" fillId="3" borderId="27" xfId="0" applyFont="1" applyFill="1" applyBorder="1" applyAlignment="1">
      <alignment horizontal="left" vertical="center" wrapText="1"/>
    </xf>
    <xf numFmtId="0" fontId="10" fillId="3" borderId="32"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36" fillId="3" borderId="27" xfId="0" applyFont="1" applyFill="1" applyBorder="1" applyAlignment="1">
      <alignment horizontal="lef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6" fillId="3" borderId="14" xfId="0" applyFont="1" applyFill="1" applyBorder="1" applyAlignment="1" applyProtection="1">
      <alignment horizontal="center" vertical="center"/>
      <protection locked="0"/>
    </xf>
    <xf numFmtId="0" fontId="6" fillId="0" borderId="14" xfId="0" applyFont="1" applyFill="1" applyBorder="1" applyAlignment="1">
      <alignment horizontal="center" vertical="center"/>
    </xf>
    <xf numFmtId="0" fontId="0" fillId="0" borderId="14" xfId="0" applyFill="1" applyBorder="1" applyAlignment="1">
      <alignment horizontal="center" vertical="center"/>
    </xf>
    <xf numFmtId="0" fontId="0" fillId="3" borderId="14" xfId="0" applyFill="1" applyBorder="1" applyAlignment="1" applyProtection="1">
      <alignment horizontal="center" vertical="center"/>
      <protection locked="0"/>
    </xf>
    <xf numFmtId="0" fontId="0" fillId="0" borderId="15" xfId="0" applyFill="1" applyBorder="1" applyAlignment="1">
      <alignment horizontal="center" vertical="center"/>
    </xf>
  </cellXfs>
  <cellStyles count="4">
    <cellStyle name="Hyperlink" xfId="3" xr:uid="{00000000-000B-0000-0000-000008000000}"/>
    <cellStyle name="ハイパーリンク" xfId="2" builtinId="8"/>
    <cellStyle name="悪い" xfId="1" builtinId="27"/>
    <cellStyle name="標準" xfId="0" builtinId="0"/>
  </cellStyles>
  <dxfs count="132">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s>
  <tableStyles count="0" defaultTableStyle="TableStyleMedium2" defaultPivotStyle="PivotStyleLight16"/>
  <colors>
    <mruColors>
      <color rgb="FFFFCCCC"/>
      <color rgb="FFE7F0F9"/>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fmlaLink="$BL$58" lockText="1" noThreeD="1"/>
</file>

<file path=xl/ctrlProps/ctrlProp3.xml><?xml version="1.0" encoding="utf-8"?>
<formControlPr xmlns="http://schemas.microsoft.com/office/spreadsheetml/2009/9/main" objectType="CheckBox" checked="Checked" fmlaLink="$BL$130" lockText="1" noThreeD="1"/>
</file>

<file path=xl/ctrlProps/ctrlProp4.xml><?xml version="1.0" encoding="utf-8"?>
<formControlPr xmlns="http://schemas.microsoft.com/office/spreadsheetml/2009/9/main" objectType="CheckBox" checked="Checked" fmlaLink="$BL$135" lockText="1" noThreeD="1"/>
</file>

<file path=xl/ctrlProps/ctrlProp5.xml><?xml version="1.0" encoding="utf-8"?>
<formControlPr xmlns="http://schemas.microsoft.com/office/spreadsheetml/2009/9/main" objectType="CheckBox" checked="Checked" fmlaLink="$BL$160" lockText="1" noThreeD="1"/>
</file>

<file path=xl/ctrlProps/ctrlProp6.xml><?xml version="1.0" encoding="utf-8"?>
<formControlPr xmlns="http://schemas.microsoft.com/office/spreadsheetml/2009/9/main" objectType="CheckBox" checked="Checked" fmlaLink="$BL$192" lockText="1" noThreeD="1"/>
</file>

<file path=xl/ctrlProps/ctrlProp7.xml><?xml version="1.0" encoding="utf-8"?>
<formControlPr xmlns="http://schemas.microsoft.com/office/spreadsheetml/2009/9/main" objectType="CheckBox" checked="Checked" fmlaLink="$BL$234" lockText="1" noThreeD="1"/>
</file>

<file path=xl/ctrlProps/ctrlProp8.xml><?xml version="1.0" encoding="utf-8"?>
<formControlPr xmlns="http://schemas.microsoft.com/office/spreadsheetml/2009/9/main" objectType="CheckBox" checked="Checked" fmlaLink="$BL$263" lockText="1" noThreeD="1"/>
</file>

<file path=xl/ctrlProps/ctrlProp9.xml><?xml version="1.0" encoding="utf-8"?>
<formControlPr xmlns="http://schemas.microsoft.com/office/spreadsheetml/2009/9/main" objectType="CheckBox" checked="Checked" fmlaLink="$BL$290" lockText="1" noThreeD="1"/>
</file>

<file path=xl/ctrlProps/ctrlProp10.xml><?xml version="1.0" encoding="utf-8"?>
<formControlPr xmlns="http://schemas.microsoft.com/office/spreadsheetml/2009/9/main" objectType="CheckBox" checked="Checked" fmlaLink="$BL$292" lockText="1" noThreeD="1"/>
</file>

<file path=xl/ctrlProps/ctrlProp11.xml><?xml version="1.0" encoding="utf-8"?>
<formControlPr xmlns="http://schemas.microsoft.com/office/spreadsheetml/2009/9/main" objectType="CheckBox" fmlaLink="$BL$47"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fmlaLink="$BL$343" lockText="1" noThreeD="1"/>
</file>

<file path=xl/ctrlProps/ctrlProp17.xml><?xml version="1.0" encoding="utf-8"?>
<formControlPr xmlns="http://schemas.microsoft.com/office/spreadsheetml/2009/9/main" objectType="CheckBox" checked="Checked" fmlaLink="$BL$344" lockText="1" noThreeD="1"/>
</file>

<file path=xl/ctrlProps/ctrlProp18.xml><?xml version="1.0" encoding="utf-8"?>
<formControlPr xmlns="http://schemas.microsoft.com/office/spreadsheetml/2009/9/main" objectType="CheckBox" checked="Checked" fmlaLink="$BL$345" lockText="1" noThreeD="1"/>
</file>

<file path=xl/ctrlProps/ctrlProp19.xml><?xml version="1.0" encoding="utf-8"?>
<formControlPr xmlns="http://schemas.microsoft.com/office/spreadsheetml/2009/9/main" objectType="CheckBox" checked="Checked" fmlaLink="$BL$59" lockText="1" noThreeD="1"/>
</file>

<file path=xl/ctrlProps/ctrlProp20.xml><?xml version="1.0" encoding="utf-8"?>
<formControlPr xmlns="http://schemas.microsoft.com/office/spreadsheetml/2009/9/main" objectType="CheckBox" fmlaLink="$BL$62" lockText="1" noThreeD="1"/>
</file>

<file path=xl/ctrlProps/ctrlProp21.xml><?xml version="1.0" encoding="utf-8"?>
<formControlPr xmlns="http://schemas.microsoft.com/office/spreadsheetml/2009/9/main" objectType="CheckBox" checked="Checked" fmlaLink="$BL$60" lockText="1" noThreeD="1"/>
</file>

<file path=xl/ctrlProps/ctrlProp22.xml><?xml version="1.0" encoding="utf-8"?>
<formControlPr xmlns="http://schemas.microsoft.com/office/spreadsheetml/2009/9/main" objectType="CheckBox" checked="Checked" fmlaLink="$BL$136" lockText="1" noThreeD="1"/>
</file>

<file path=xl/ctrlProps/ctrlProp23.xml><?xml version="1.0" encoding="utf-8"?>
<formControlPr xmlns="http://schemas.microsoft.com/office/spreadsheetml/2009/9/main" objectType="CheckBox" checked="Checked" fmlaLink="$BL$162" lockText="1" noThreeD="1"/>
</file>

<file path=xl/drawings/drawing1.xml><?xml version="1.0" encoding="utf-8"?>
<xdr:wsDr xmlns:xdr="http://schemas.openxmlformats.org/drawingml/2006/spreadsheetDrawing" xmlns:a="http://schemas.openxmlformats.org/drawingml/2006/main">
  <xdr:twoCellAnchor>
    <xdr:from>
      <xdr:col>1</xdr:col>
      <xdr:colOff>30480</xdr:colOff>
      <xdr:row>2</xdr:row>
      <xdr:rowOff>91440</xdr:rowOff>
    </xdr:from>
    <xdr:to>
      <xdr:col>61</xdr:col>
      <xdr:colOff>137160</xdr:colOff>
      <xdr:row>10</xdr:row>
      <xdr:rowOff>93134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9813" y="861907"/>
          <a:ext cx="10266680" cy="1965960"/>
        </a:xfrm>
        <a:prstGeom prst="rect">
          <a:avLst/>
        </a:prstGeom>
        <a:solidFill>
          <a:srgbClr val="E7F0F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107950</xdr:colOff>
          <xdr:row>31</xdr:row>
          <xdr:rowOff>222250</xdr:rowOff>
        </xdr:from>
        <xdr:to>
          <xdr:col>39</xdr:col>
          <xdr:colOff>146050</xdr:colOff>
          <xdr:row>33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56</xdr:row>
          <xdr:rowOff>228600</xdr:rowOff>
        </xdr:from>
        <xdr:to>
          <xdr:col>5</xdr:col>
          <xdr:colOff>6350</xdr:colOff>
          <xdr:row>57</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162557</xdr:colOff>
      <xdr:row>2</xdr:row>
      <xdr:rowOff>137160</xdr:rowOff>
    </xdr:from>
    <xdr:ext cx="10341293" cy="249299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2557" y="1059180"/>
          <a:ext cx="10341293" cy="2492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●本計画の策定対象は、以下の条件に当てはまるイベントとなります。</a:t>
          </a:r>
          <a:br>
            <a:rPr kumimoji="1" lang="en-US" altLang="ja-JP" sz="1200"/>
          </a:br>
          <a:r>
            <a:rPr kumimoji="1" lang="ja-JP" altLang="en-US" sz="1200"/>
            <a:t>●以下に当てはまらない場合、「感染防止策チェックリスト」をイベントの</a:t>
          </a:r>
          <a:r>
            <a:rPr kumimoji="1" lang="en-US" altLang="ja-JP" sz="1200"/>
            <a:t>HP</a:t>
          </a:r>
          <a:r>
            <a:rPr kumimoji="1" lang="ja-JP" altLang="en-US" sz="1200"/>
            <a:t>等で公表いただき（東京都への提出不要）、</a:t>
          </a:r>
          <a:endParaRPr kumimoji="1" lang="en-US" altLang="ja-JP" sz="1200"/>
        </a:p>
        <a:p>
          <a:r>
            <a:rPr kumimoji="1" lang="ja-JP" altLang="en-US" sz="1200"/>
            <a:t>　開催日時点の要請内容に従ってイベントを開催してください。</a:t>
          </a:r>
          <a:endParaRPr kumimoji="1" lang="en-US" altLang="ja-JP" sz="1200"/>
        </a:p>
        <a:p>
          <a:pPr eaLnBrk="1" fontAlgn="auto" latinLnBrk="0" hangingPunct="1"/>
          <a:r>
            <a:rPr kumimoji="1" lang="ja-JP" altLang="en-US" sz="1100"/>
            <a:t>　・</a:t>
          </a:r>
          <a:r>
            <a:rPr kumimoji="1" lang="ja-JP" altLang="en-US" sz="1200"/>
            <a:t>①</a:t>
          </a:r>
          <a:r>
            <a:rPr lang="ja-JP" altLang="ja-JP" sz="1200" b="0" i="0" baseline="0">
              <a:solidFill>
                <a:schemeClr val="tx1"/>
              </a:solidFill>
              <a:effectLst/>
              <a:latin typeface="+mn-lt"/>
              <a:ea typeface="+mn-ea"/>
              <a:cs typeface="+mn-cs"/>
            </a:rPr>
            <a:t>緊急事態措置区域やまん延防止等重点措置区域である期間</a:t>
          </a:r>
          <a:r>
            <a:rPr lang="ja-JP" altLang="en-US" sz="1200" b="0" i="0" baseline="0">
              <a:solidFill>
                <a:schemeClr val="tx1"/>
              </a:solidFill>
              <a:effectLst/>
              <a:latin typeface="+mn-lt"/>
              <a:ea typeface="+mn-ea"/>
              <a:cs typeface="+mn-cs"/>
            </a:rPr>
            <a:t>：</a:t>
          </a:r>
          <a:r>
            <a:rPr kumimoji="1" lang="ja-JP" altLang="ja-JP" sz="1200" b="1">
              <a:solidFill>
                <a:srgbClr val="C00000"/>
              </a:solidFill>
              <a:effectLst/>
              <a:latin typeface="+mn-lt"/>
              <a:ea typeface="+mn-ea"/>
              <a:cs typeface="+mn-cs"/>
            </a:rPr>
            <a:t>１回あたりの参加人数</a:t>
          </a:r>
          <a:r>
            <a:rPr lang="en-US" altLang="ja-JP" sz="1200" b="1" i="0" baseline="0">
              <a:solidFill>
                <a:srgbClr val="C00000"/>
              </a:solidFill>
              <a:effectLst/>
              <a:latin typeface="+mn-lt"/>
              <a:ea typeface="+mn-ea"/>
              <a:cs typeface="+mn-cs"/>
            </a:rPr>
            <a:t>5,000</a:t>
          </a:r>
          <a:r>
            <a:rPr lang="ja-JP" altLang="ja-JP" sz="1200" b="1" i="0" baseline="0">
              <a:solidFill>
                <a:srgbClr val="C00000"/>
              </a:solidFill>
              <a:effectLst/>
              <a:latin typeface="+mn-lt"/>
              <a:ea typeface="+mn-ea"/>
              <a:cs typeface="+mn-cs"/>
            </a:rPr>
            <a:t>人超</a:t>
          </a:r>
          <a:r>
            <a:rPr lang="ja-JP" altLang="ja-JP" sz="1200" b="0" i="0" baseline="0">
              <a:solidFill>
                <a:sysClr val="windowText" lastClr="000000"/>
              </a:solidFill>
              <a:effectLst/>
              <a:latin typeface="+mn-lt"/>
              <a:ea typeface="+mn-ea"/>
              <a:cs typeface="+mn-cs"/>
            </a:rPr>
            <a:t>の</a:t>
          </a:r>
          <a:r>
            <a:rPr lang="ja-JP" altLang="ja-JP" sz="1200" b="0" i="0" baseline="0">
              <a:solidFill>
                <a:schemeClr val="tx1"/>
              </a:solidFill>
              <a:effectLst/>
              <a:latin typeface="+mn-lt"/>
              <a:ea typeface="+mn-ea"/>
              <a:cs typeface="+mn-cs"/>
            </a:rPr>
            <a:t>イベント。</a:t>
          </a:r>
          <a:endParaRPr lang="en-US" altLang="ja-JP" sz="1200" b="0" i="0" baseline="0">
            <a:solidFill>
              <a:schemeClr val="tx1"/>
            </a:solidFill>
            <a:effectLst/>
            <a:latin typeface="+mn-lt"/>
            <a:ea typeface="+mn-ea"/>
            <a:cs typeface="+mn-cs"/>
          </a:endParaRPr>
        </a:p>
        <a:p>
          <a:pPr eaLnBrk="1" fontAlgn="auto" latinLnBrk="0" hangingPunct="1"/>
          <a:r>
            <a:rPr lang="ja-JP" altLang="en-US" sz="1200" b="0" i="0" baseline="0">
              <a:solidFill>
                <a:schemeClr val="tx1"/>
              </a:solidFill>
              <a:effectLst/>
              <a:latin typeface="+mn-lt"/>
              <a:ea typeface="+mn-ea"/>
              <a:cs typeface="+mn-cs"/>
            </a:rPr>
            <a:t>　・②　①以外の期間：</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・（収容定員あり）</a:t>
          </a:r>
          <a:r>
            <a:rPr kumimoji="1" lang="ja-JP" altLang="ja-JP" sz="1200" b="1">
              <a:solidFill>
                <a:srgbClr val="C00000"/>
              </a:solidFill>
              <a:effectLst/>
              <a:latin typeface="+mn-lt"/>
              <a:ea typeface="+mn-ea"/>
              <a:cs typeface="+mn-cs"/>
            </a:rPr>
            <a:t>１回あたりの</a:t>
          </a:r>
          <a:r>
            <a:rPr kumimoji="1" lang="ja-JP" altLang="en-US" sz="1200" b="1">
              <a:solidFill>
                <a:srgbClr val="C00000"/>
              </a:solidFill>
              <a:effectLst/>
              <a:latin typeface="+mn-lt"/>
              <a:ea typeface="+mn-ea"/>
              <a:cs typeface="+mn-cs"/>
            </a:rPr>
            <a:t>参加</a:t>
          </a:r>
          <a:r>
            <a:rPr kumimoji="1" lang="ja-JP" altLang="ja-JP" sz="1200" b="1">
              <a:solidFill>
                <a:srgbClr val="C00000"/>
              </a:solidFill>
              <a:effectLst/>
              <a:latin typeface="+mn-lt"/>
              <a:ea typeface="+mn-ea"/>
              <a:cs typeface="+mn-cs"/>
            </a:rPr>
            <a:t>人数</a:t>
          </a:r>
          <a:r>
            <a:rPr kumimoji="1" lang="en-US" altLang="ja-JP" sz="1200" b="1">
              <a:solidFill>
                <a:srgbClr val="C00000"/>
              </a:solidFill>
              <a:effectLst/>
              <a:latin typeface="+mn-lt"/>
              <a:ea typeface="+mn-ea"/>
              <a:cs typeface="+mn-cs"/>
            </a:rPr>
            <a:t>5,000</a:t>
          </a:r>
          <a:r>
            <a:rPr kumimoji="1" lang="ja-JP" altLang="ja-JP" sz="1200" b="1">
              <a:solidFill>
                <a:srgbClr val="C00000"/>
              </a:solidFill>
              <a:effectLst/>
              <a:latin typeface="+mn-lt"/>
              <a:ea typeface="+mn-ea"/>
              <a:cs typeface="+mn-cs"/>
            </a:rPr>
            <a:t>人超</a:t>
          </a:r>
          <a:r>
            <a:rPr kumimoji="0" lang="ja-JP" altLang="en-US" sz="1200" b="0">
              <a:solidFill>
                <a:schemeClr val="tx1"/>
              </a:solidFill>
              <a:effectLst/>
              <a:latin typeface="+mn-lt"/>
              <a:ea typeface="+mn-ea"/>
              <a:cs typeface="+mn-cs"/>
            </a:rPr>
            <a:t>かつ</a:t>
          </a:r>
          <a:r>
            <a:rPr kumimoji="1" lang="ja-JP" altLang="en-US" sz="1200" b="1">
              <a:solidFill>
                <a:srgbClr val="C00000"/>
              </a:solidFill>
            </a:rPr>
            <a:t>収容率</a:t>
          </a:r>
          <a:r>
            <a:rPr kumimoji="1" lang="en-US" altLang="ja-JP" sz="1200" b="1">
              <a:solidFill>
                <a:srgbClr val="C00000"/>
              </a:solidFill>
            </a:rPr>
            <a:t>50%</a:t>
          </a:r>
          <a:r>
            <a:rPr kumimoji="1" lang="ja-JP" altLang="en-US" sz="1200" b="1">
              <a:solidFill>
                <a:srgbClr val="C00000"/>
              </a:solidFill>
            </a:rPr>
            <a:t>超</a:t>
          </a:r>
          <a:r>
            <a:rPr lang="ja-JP" altLang="ja-JP" sz="1200">
              <a:solidFill>
                <a:schemeClr val="tx1"/>
              </a:solidFill>
              <a:effectLst/>
              <a:latin typeface="+mn-lt"/>
              <a:ea typeface="+mn-ea"/>
              <a:cs typeface="+mn-cs"/>
            </a:rPr>
            <a:t>で開催するイベント</a:t>
          </a:r>
          <a:br>
            <a:rPr lang="en-US" altLang="ja-JP" sz="1200">
              <a:solidFill>
                <a:schemeClr val="tx1"/>
              </a:solidFill>
              <a:effectLst/>
              <a:latin typeface="+mn-lt"/>
              <a:ea typeface="+mn-ea"/>
              <a:cs typeface="+mn-cs"/>
            </a:rPr>
          </a:br>
          <a:r>
            <a:rPr lang="ja-JP" altLang="en-US" sz="1200">
              <a:solidFill>
                <a:schemeClr val="tx1"/>
              </a:solidFill>
              <a:effectLst/>
              <a:latin typeface="+mn-lt"/>
              <a:ea typeface="+mn-ea"/>
              <a:cs typeface="+mn-cs"/>
            </a:rPr>
            <a:t>　　　　　　</a:t>
          </a:r>
          <a:r>
            <a:rPr kumimoji="1" lang="ja-JP" altLang="en-US" sz="1200" b="0">
              <a:solidFill>
                <a:sysClr val="windowText" lastClr="000000"/>
              </a:solidFill>
            </a:rPr>
            <a:t>・（収容定員なし）</a:t>
          </a:r>
          <a:r>
            <a:rPr kumimoji="1" lang="ja-JP" altLang="en-US" sz="1200" b="1">
              <a:solidFill>
                <a:srgbClr val="C00000"/>
              </a:solidFill>
            </a:rPr>
            <a:t>１回あたりの</a:t>
          </a:r>
          <a:r>
            <a:rPr lang="ja-JP" altLang="ja-JP" sz="1200" b="1">
              <a:solidFill>
                <a:srgbClr val="C00000"/>
              </a:solidFill>
              <a:effectLst/>
              <a:latin typeface="+mn-lt"/>
              <a:ea typeface="+mn-ea"/>
              <a:cs typeface="+mn-cs"/>
            </a:rPr>
            <a:t>参加人数</a:t>
          </a:r>
          <a:r>
            <a:rPr lang="en-US" altLang="ja-JP" sz="1200" b="1">
              <a:solidFill>
                <a:srgbClr val="C00000"/>
              </a:solidFill>
              <a:effectLst/>
              <a:latin typeface="+mn-lt"/>
              <a:ea typeface="+mn-ea"/>
              <a:cs typeface="+mn-cs"/>
            </a:rPr>
            <a:t>5,000</a:t>
          </a:r>
          <a:r>
            <a:rPr lang="ja-JP" altLang="ja-JP" sz="1200" b="1">
              <a:solidFill>
                <a:srgbClr val="C00000"/>
              </a:solidFill>
              <a:effectLst/>
              <a:latin typeface="+mn-lt"/>
              <a:ea typeface="+mn-ea"/>
              <a:cs typeface="+mn-cs"/>
            </a:rPr>
            <a:t>人超</a:t>
          </a:r>
          <a:r>
            <a:rPr lang="ja-JP" altLang="ja-JP" sz="1200">
              <a:solidFill>
                <a:schemeClr val="tx1"/>
              </a:solidFill>
              <a:effectLst/>
              <a:latin typeface="+mn-lt"/>
              <a:ea typeface="+mn-ea"/>
              <a:cs typeface="+mn-cs"/>
            </a:rPr>
            <a:t>かつ</a:t>
          </a:r>
          <a:r>
            <a:rPr lang="ja-JP" altLang="ja-JP" sz="1200" b="1">
              <a:solidFill>
                <a:srgbClr val="C00000"/>
              </a:solidFill>
              <a:effectLst/>
              <a:latin typeface="+mn-lt"/>
              <a:ea typeface="+mn-ea"/>
              <a:cs typeface="+mn-cs"/>
            </a:rPr>
            <a:t>人と人とが触れ合わない程度の間隔</a:t>
          </a:r>
          <a:r>
            <a:rPr lang="ja-JP" altLang="ja-JP" sz="1200">
              <a:solidFill>
                <a:schemeClr val="tx1"/>
              </a:solidFill>
              <a:effectLst/>
              <a:latin typeface="+mn-lt"/>
              <a:ea typeface="+mn-ea"/>
              <a:cs typeface="+mn-cs"/>
            </a:rPr>
            <a:t>で開催するイベント</a:t>
          </a:r>
          <a:endParaRPr lang="en-US" altLang="ja-JP" sz="1200">
            <a:solidFill>
              <a:schemeClr val="tx1"/>
            </a:solidFill>
            <a:effectLst/>
            <a:latin typeface="+mn-lt"/>
            <a:ea typeface="+mn-ea"/>
            <a:cs typeface="+mn-cs"/>
          </a:endParaRPr>
        </a:p>
        <a:p>
          <a:r>
            <a:rPr kumimoji="1" lang="ja-JP" altLang="en-US" sz="1200"/>
            <a:t>　・</a:t>
          </a:r>
          <a:r>
            <a:rPr kumimoji="1" lang="ja-JP" altLang="en-US" sz="1200" b="1">
              <a:solidFill>
                <a:srgbClr val="C00000"/>
              </a:solidFill>
            </a:rPr>
            <a:t>大声（観客等が、通常よりも大きな声量で、反復・継続的に声を発すること）がない又は大声を発生させないために必要な対策をとる</a:t>
          </a:r>
          <a:r>
            <a:rPr kumimoji="1" lang="ja-JP" altLang="en-US" sz="1200"/>
            <a:t>イベント</a:t>
          </a:r>
        </a:p>
      </xdr:txBody>
    </xdr:sp>
    <xdr:clientData/>
  </xdr:oneCellAnchor>
  <mc:AlternateContent xmlns:mc="http://schemas.openxmlformats.org/markup-compatibility/2006">
    <mc:Choice xmlns:a14="http://schemas.microsoft.com/office/drawing/2010/main" Requires="a14">
      <xdr:twoCellAnchor editAs="oneCell">
        <xdr:from>
          <xdr:col>1</xdr:col>
          <xdr:colOff>44450</xdr:colOff>
          <xdr:row>130</xdr:row>
          <xdr:rowOff>203200</xdr:rowOff>
        </xdr:from>
        <xdr:to>
          <xdr:col>2</xdr:col>
          <xdr:colOff>63500</xdr:colOff>
          <xdr:row>132</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133</xdr:row>
          <xdr:rowOff>234950</xdr:rowOff>
        </xdr:from>
        <xdr:to>
          <xdr:col>2</xdr:col>
          <xdr:colOff>158750</xdr:colOff>
          <xdr:row>135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159</xdr:row>
          <xdr:rowOff>107950</xdr:rowOff>
        </xdr:from>
        <xdr:to>
          <xdr:col>3</xdr:col>
          <xdr:colOff>6350</xdr:colOff>
          <xdr:row>160</xdr:row>
          <xdr:rowOff>107950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191</xdr:row>
          <xdr:rowOff>127000</xdr:rowOff>
        </xdr:from>
        <xdr:to>
          <xdr:col>2</xdr:col>
          <xdr:colOff>158750</xdr:colOff>
          <xdr:row>192</xdr:row>
          <xdr:rowOff>127000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232</xdr:row>
          <xdr:rowOff>228600</xdr:rowOff>
        </xdr:from>
        <xdr:to>
          <xdr:col>2</xdr:col>
          <xdr:colOff>158750</xdr:colOff>
          <xdr:row>234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261</xdr:row>
          <xdr:rowOff>222250</xdr:rowOff>
        </xdr:from>
        <xdr:to>
          <xdr:col>3</xdr:col>
          <xdr:colOff>38100</xdr:colOff>
          <xdr:row>263</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289</xdr:row>
          <xdr:rowOff>107950</xdr:rowOff>
        </xdr:from>
        <xdr:to>
          <xdr:col>3</xdr:col>
          <xdr:colOff>31750</xdr:colOff>
          <xdr:row>290</xdr:row>
          <xdr:rowOff>158750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290</xdr:row>
          <xdr:rowOff>234950</xdr:rowOff>
        </xdr:from>
        <xdr:to>
          <xdr:col>3</xdr:col>
          <xdr:colOff>76200</xdr:colOff>
          <xdr:row>291</xdr:row>
          <xdr:rowOff>234950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46</xdr:row>
          <xdr:rowOff>76200</xdr:rowOff>
        </xdr:from>
        <xdr:to>
          <xdr:col>19</xdr:col>
          <xdr:colOff>6350</xdr:colOff>
          <xdr:row>47</xdr:row>
          <xdr:rowOff>25400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46</xdr:row>
          <xdr:rowOff>63500</xdr:rowOff>
        </xdr:from>
        <xdr:to>
          <xdr:col>27</xdr:col>
          <xdr:colOff>31750</xdr:colOff>
          <xdr:row>47</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357</xdr:row>
          <xdr:rowOff>222250</xdr:rowOff>
        </xdr:from>
        <xdr:to>
          <xdr:col>4</xdr:col>
          <xdr:colOff>63500</xdr:colOff>
          <xdr:row>359</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370</xdr:row>
          <xdr:rowOff>101600</xdr:rowOff>
        </xdr:from>
        <xdr:to>
          <xdr:col>4</xdr:col>
          <xdr:colOff>25400</xdr:colOff>
          <xdr:row>371</xdr:row>
          <xdr:rowOff>101600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372</xdr:row>
          <xdr:rowOff>228600</xdr:rowOff>
        </xdr:from>
        <xdr:to>
          <xdr:col>4</xdr:col>
          <xdr:colOff>63500</xdr:colOff>
          <xdr:row>374</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342</xdr:row>
          <xdr:rowOff>69850</xdr:rowOff>
        </xdr:from>
        <xdr:to>
          <xdr:col>3</xdr:col>
          <xdr:colOff>76200</xdr:colOff>
          <xdr:row>343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342</xdr:row>
          <xdr:rowOff>444500</xdr:rowOff>
        </xdr:from>
        <xdr:to>
          <xdr:col>3</xdr:col>
          <xdr:colOff>107950</xdr:colOff>
          <xdr:row>344</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343</xdr:row>
          <xdr:rowOff>196850</xdr:rowOff>
        </xdr:from>
        <xdr:to>
          <xdr:col>3</xdr:col>
          <xdr:colOff>44450</xdr:colOff>
          <xdr:row>345</xdr:row>
          <xdr:rowOff>25400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57</xdr:row>
          <xdr:rowOff>234950</xdr:rowOff>
        </xdr:from>
        <xdr:to>
          <xdr:col>5</xdr:col>
          <xdr:colOff>76200</xdr:colOff>
          <xdr:row>58</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61</xdr:row>
          <xdr:rowOff>0</xdr:rowOff>
        </xdr:from>
        <xdr:to>
          <xdr:col>4</xdr:col>
          <xdr:colOff>6350</xdr:colOff>
          <xdr:row>62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58</xdr:row>
          <xdr:rowOff>234950</xdr:rowOff>
        </xdr:from>
        <xdr:to>
          <xdr:col>5</xdr:col>
          <xdr:colOff>82550</xdr:colOff>
          <xdr:row>59</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135</xdr:row>
          <xdr:rowOff>12700</xdr:rowOff>
        </xdr:from>
        <xdr:to>
          <xdr:col>5</xdr:col>
          <xdr:colOff>50800</xdr:colOff>
          <xdr:row>136</xdr:row>
          <xdr:rowOff>6350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161</xdr:row>
          <xdr:rowOff>12700</xdr:rowOff>
        </xdr:from>
        <xdr:to>
          <xdr:col>5</xdr:col>
          <xdr:colOff>82550</xdr:colOff>
          <xdr:row>162</xdr:row>
          <xdr:rowOff>6350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https://www.creativeman.co.jp/event/mwam-bcwt22/"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s://www.creativeman.co.jp/event/mwam-bcwt22/"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mailto:S0031507a@section.metro.tokyo.jp"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mailto:kozukanaoki@creativeman.co.jp"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396"/>
  <sheetViews>
    <sheetView showGridLines="0" tabSelected="1" view="pageBreakPreview" zoomScale="63" zoomScaleNormal="100" zoomScaleSheetLayoutView="63" workbookViewId="0">
      <selection activeCell="P27" sqref="P27:BJ27"/>
    </sheetView>
  </sheetViews>
  <sheetFormatPr defaultRowHeight="19" x14ac:dyDescent="0.6"/>
  <cols>
    <col min="1" max="50" width="2" style="1" customWidth="1"/>
    <col min="51" max="63" width="2" customWidth="1"/>
    <col min="64" max="65" width="2" hidden="1" customWidth="1"/>
    <col min="66" max="112" width="2" customWidth="1"/>
  </cols>
  <sheetData>
    <row r="1" spans="1:63" ht="23.5" customHeight="1" thickBot="1" x14ac:dyDescent="0.6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6"/>
      <c r="AZ1" s="36"/>
      <c r="BA1" s="36"/>
      <c r="BB1" s="36"/>
      <c r="BC1" s="36"/>
      <c r="BD1" s="36"/>
      <c r="BE1" s="36"/>
      <c r="BF1" s="36"/>
      <c r="BG1" s="36"/>
      <c r="BH1" s="36"/>
      <c r="BI1" s="36"/>
      <c r="BJ1" s="60" t="s">
        <v>71</v>
      </c>
      <c r="BK1" s="36"/>
    </row>
    <row r="2" spans="1:63" ht="36.65" customHeight="1" thickBot="1" x14ac:dyDescent="0.65">
      <c r="A2" s="35"/>
      <c r="B2" s="262" t="s">
        <v>18</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4"/>
    </row>
    <row r="3" spans="1:63" x14ac:dyDescent="0.6">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6"/>
      <c r="AZ3" s="36"/>
      <c r="BA3" s="36"/>
      <c r="BB3" s="36"/>
      <c r="BC3" s="36"/>
      <c r="BD3" s="36"/>
      <c r="BE3" s="36"/>
      <c r="BF3" s="36"/>
      <c r="BG3" s="36"/>
      <c r="BH3" s="36"/>
      <c r="BI3" s="36"/>
      <c r="BJ3" s="36"/>
    </row>
    <row r="4" spans="1:63" x14ac:dyDescent="0.6">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6"/>
      <c r="AZ4" s="36"/>
      <c r="BA4" s="36"/>
      <c r="BB4" s="36"/>
      <c r="BC4" s="36"/>
      <c r="BD4" s="36"/>
      <c r="BE4" s="36"/>
      <c r="BF4" s="36"/>
      <c r="BG4" s="36"/>
      <c r="BH4" s="36"/>
      <c r="BI4" s="36"/>
      <c r="BJ4" s="36"/>
    </row>
    <row r="5" spans="1:63" x14ac:dyDescent="0.6">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6"/>
      <c r="AZ5" s="36"/>
      <c r="BA5" s="36"/>
      <c r="BB5" s="36"/>
      <c r="BC5" s="36"/>
      <c r="BD5" s="36"/>
      <c r="BE5" s="36"/>
      <c r="BF5" s="36"/>
      <c r="BG5" s="36"/>
      <c r="BH5" s="36"/>
      <c r="BI5" s="36"/>
      <c r="BJ5" s="36"/>
    </row>
    <row r="6" spans="1:63" x14ac:dyDescent="0.6">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6"/>
      <c r="AZ6" s="36"/>
      <c r="BA6" s="36"/>
      <c r="BB6" s="36"/>
      <c r="BC6" s="36"/>
      <c r="BD6" s="36"/>
      <c r="BE6" s="36"/>
      <c r="BF6" s="36"/>
      <c r="BG6" s="36"/>
      <c r="BH6" s="36"/>
      <c r="BI6" s="36"/>
      <c r="BJ6" s="36"/>
    </row>
    <row r="7" spans="1:63" x14ac:dyDescent="0.6">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6"/>
      <c r="AZ7" s="36"/>
      <c r="BA7" s="36"/>
      <c r="BB7" s="36"/>
      <c r="BC7" s="36"/>
      <c r="BD7" s="36"/>
      <c r="BE7" s="36"/>
      <c r="BF7" s="36"/>
      <c r="BG7" s="36"/>
      <c r="BH7" s="36"/>
      <c r="BI7" s="36"/>
      <c r="BJ7" s="36"/>
    </row>
    <row r="8" spans="1:63" x14ac:dyDescent="0.6">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6"/>
      <c r="AZ8" s="36"/>
      <c r="BA8" s="36"/>
      <c r="BB8" s="36"/>
      <c r="BC8" s="36"/>
      <c r="BD8" s="36"/>
      <c r="BE8" s="36"/>
      <c r="BF8" s="36"/>
      <c r="BG8" s="36"/>
      <c r="BH8" s="36"/>
      <c r="BI8" s="36"/>
      <c r="BJ8" s="36"/>
    </row>
    <row r="9" spans="1:63" x14ac:dyDescent="0.6">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6"/>
      <c r="AZ9" s="36"/>
      <c r="BA9" s="36"/>
      <c r="BB9" s="36"/>
      <c r="BC9" s="36"/>
      <c r="BD9" s="36"/>
      <c r="BE9" s="36"/>
      <c r="BF9" s="36"/>
      <c r="BG9" s="36"/>
      <c r="BH9" s="36"/>
      <c r="BI9" s="36"/>
      <c r="BJ9" s="36"/>
    </row>
    <row r="10" spans="1:63" ht="66" customHeight="1" x14ac:dyDescent="0.6">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6"/>
      <c r="AZ10" s="36"/>
      <c r="BA10" s="36"/>
      <c r="BB10" s="36"/>
      <c r="BC10" s="36"/>
      <c r="BD10" s="36"/>
      <c r="BE10" s="36"/>
      <c r="BF10" s="36"/>
      <c r="BG10" s="36"/>
      <c r="BH10" s="36"/>
      <c r="BI10" s="36"/>
      <c r="BJ10" s="36"/>
    </row>
    <row r="11" spans="1:63" x14ac:dyDescent="0.6">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6"/>
      <c r="AZ11" s="36"/>
      <c r="BA11" s="36"/>
      <c r="BB11" s="36"/>
      <c r="BC11" s="36"/>
      <c r="BD11" s="36"/>
      <c r="BE11" s="36"/>
      <c r="BF11" s="36"/>
      <c r="BG11" s="36"/>
      <c r="BH11" s="36"/>
      <c r="BI11" s="36"/>
      <c r="BJ11" s="36"/>
    </row>
    <row r="12" spans="1:63" ht="23" thickBot="1" x14ac:dyDescent="0.65">
      <c r="A12" s="35"/>
      <c r="B12" s="46" t="s">
        <v>20</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6"/>
      <c r="AZ12" s="36"/>
      <c r="BA12" s="36"/>
      <c r="BB12" s="36"/>
      <c r="BC12" s="36"/>
      <c r="BD12" s="36"/>
      <c r="BE12" s="36"/>
      <c r="BF12" s="36"/>
      <c r="BG12" s="36"/>
      <c r="BH12" s="36"/>
      <c r="BI12" s="36"/>
      <c r="BJ12" s="36"/>
    </row>
    <row r="13" spans="1:63" ht="35.5" customHeight="1" thickBot="1" x14ac:dyDescent="0.65">
      <c r="A13" s="35"/>
      <c r="B13" s="253" t="s">
        <v>0</v>
      </c>
      <c r="C13" s="253"/>
      <c r="D13" s="253"/>
      <c r="E13" s="253"/>
      <c r="F13" s="253"/>
      <c r="G13" s="253"/>
      <c r="H13" s="253"/>
      <c r="I13" s="253"/>
      <c r="J13" s="253"/>
      <c r="K13" s="254"/>
      <c r="L13" s="275" t="s">
        <v>135</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3"/>
    </row>
    <row r="14" spans="1:63" ht="35.5" customHeight="1" thickBot="1" x14ac:dyDescent="0.65">
      <c r="A14" s="35"/>
      <c r="B14" s="253" t="s">
        <v>1</v>
      </c>
      <c r="C14" s="253"/>
      <c r="D14" s="253"/>
      <c r="E14" s="253"/>
      <c r="F14" s="253"/>
      <c r="G14" s="253"/>
      <c r="H14" s="253"/>
      <c r="I14" s="253"/>
      <c r="J14" s="253"/>
      <c r="K14" s="254"/>
      <c r="L14" s="201" t="s">
        <v>136</v>
      </c>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3"/>
    </row>
    <row r="15" spans="1:63" ht="35.5" customHeight="1" thickBot="1" x14ac:dyDescent="0.65">
      <c r="A15" s="35"/>
      <c r="B15" s="255" t="s">
        <v>29</v>
      </c>
      <c r="C15" s="253"/>
      <c r="D15" s="253"/>
      <c r="E15" s="253"/>
      <c r="F15" s="253"/>
      <c r="G15" s="253"/>
      <c r="H15" s="253"/>
      <c r="I15" s="253"/>
      <c r="J15" s="253"/>
      <c r="K15" s="254"/>
      <c r="L15" s="258" t="s">
        <v>137</v>
      </c>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60"/>
    </row>
    <row r="16" spans="1:63" ht="35.5" customHeight="1" thickBot="1" x14ac:dyDescent="0.65">
      <c r="A16" s="35"/>
      <c r="B16" s="256" t="s">
        <v>39</v>
      </c>
      <c r="C16" s="257"/>
      <c r="D16" s="257"/>
      <c r="E16" s="257"/>
      <c r="F16" s="257"/>
      <c r="G16" s="257"/>
      <c r="H16" s="257"/>
      <c r="I16" s="257"/>
      <c r="J16" s="257"/>
      <c r="K16" s="257"/>
      <c r="L16" s="258" t="s">
        <v>137</v>
      </c>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60"/>
    </row>
    <row r="17" spans="1:62" ht="12" customHeight="1" thickBot="1" x14ac:dyDescent="0.65">
      <c r="A17" s="35"/>
      <c r="B17" s="37"/>
      <c r="C17" s="37"/>
      <c r="D17" s="37"/>
      <c r="E17" s="37"/>
      <c r="F17" s="37"/>
      <c r="G17" s="37"/>
      <c r="H17" s="37"/>
      <c r="I17" s="37"/>
      <c r="J17" s="37"/>
      <c r="K17" s="37"/>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5"/>
      <c r="AY17" s="36"/>
      <c r="AZ17" s="36"/>
      <c r="BA17" s="36"/>
      <c r="BB17" s="36"/>
      <c r="BC17" s="36"/>
      <c r="BD17" s="36"/>
      <c r="BE17" s="36"/>
      <c r="BF17" s="36"/>
      <c r="BG17" s="36"/>
      <c r="BH17" s="36"/>
      <c r="BI17" s="36"/>
      <c r="BJ17" s="36"/>
    </row>
    <row r="18" spans="1:62" ht="24" customHeight="1" thickBot="1" x14ac:dyDescent="0.65">
      <c r="A18" s="35"/>
      <c r="B18" s="265" t="s">
        <v>2</v>
      </c>
      <c r="C18" s="266"/>
      <c r="D18" s="266"/>
      <c r="E18" s="266"/>
      <c r="F18" s="266"/>
      <c r="G18" s="266"/>
      <c r="H18" s="266"/>
      <c r="I18" s="266"/>
      <c r="J18" s="266"/>
      <c r="K18" s="266"/>
      <c r="L18" s="271" t="s">
        <v>16</v>
      </c>
      <c r="M18" s="272"/>
      <c r="N18" s="272"/>
      <c r="O18" s="272"/>
      <c r="P18" s="249">
        <v>4</v>
      </c>
      <c r="Q18" s="249"/>
      <c r="R18" s="249"/>
      <c r="S18" s="261" t="s">
        <v>3</v>
      </c>
      <c r="T18" s="261"/>
      <c r="U18" s="261"/>
      <c r="V18" s="249">
        <v>9</v>
      </c>
      <c r="W18" s="249"/>
      <c r="X18" s="249"/>
      <c r="Y18" s="261" t="s">
        <v>4</v>
      </c>
      <c r="Z18" s="261"/>
      <c r="AA18" s="261"/>
      <c r="AB18" s="249">
        <v>13</v>
      </c>
      <c r="AC18" s="249"/>
      <c r="AD18" s="249"/>
      <c r="AE18" s="261" t="s">
        <v>5</v>
      </c>
      <c r="AF18" s="261"/>
      <c r="AG18" s="261"/>
      <c r="AH18" s="39"/>
      <c r="AI18" s="249">
        <v>18</v>
      </c>
      <c r="AJ18" s="249"/>
      <c r="AK18" s="249"/>
      <c r="AL18" s="261" t="s">
        <v>6</v>
      </c>
      <c r="AM18" s="261"/>
      <c r="AN18" s="261"/>
      <c r="AO18" s="249">
        <v>0</v>
      </c>
      <c r="AP18" s="249"/>
      <c r="AQ18" s="249"/>
      <c r="AR18" s="261" t="s">
        <v>7</v>
      </c>
      <c r="AS18" s="261"/>
      <c r="AT18" s="261"/>
      <c r="AU18" s="261" t="s">
        <v>8</v>
      </c>
      <c r="AV18" s="261"/>
      <c r="AW18" s="261"/>
      <c r="AX18" s="249">
        <v>19</v>
      </c>
      <c r="AY18" s="249"/>
      <c r="AZ18" s="249"/>
      <c r="BA18" s="250" t="s">
        <v>6</v>
      </c>
      <c r="BB18" s="250"/>
      <c r="BC18" s="250"/>
      <c r="BD18" s="251">
        <v>0</v>
      </c>
      <c r="BE18" s="251"/>
      <c r="BF18" s="251"/>
      <c r="BG18" s="250" t="s">
        <v>7</v>
      </c>
      <c r="BH18" s="250"/>
      <c r="BI18" s="250"/>
      <c r="BJ18" s="276"/>
    </row>
    <row r="19" spans="1:62" ht="17.5" customHeight="1" thickBot="1" x14ac:dyDescent="0.65">
      <c r="A19" s="35"/>
      <c r="B19" s="267"/>
      <c r="C19" s="268"/>
      <c r="D19" s="268"/>
      <c r="E19" s="268"/>
      <c r="F19" s="268"/>
      <c r="G19" s="268"/>
      <c r="H19" s="268"/>
      <c r="I19" s="268"/>
      <c r="J19" s="268"/>
      <c r="K19" s="268"/>
      <c r="L19" s="308" t="s">
        <v>16</v>
      </c>
      <c r="M19" s="309"/>
      <c r="N19" s="309"/>
      <c r="O19" s="309"/>
      <c r="P19" s="310">
        <v>4</v>
      </c>
      <c r="Q19" s="310"/>
      <c r="R19" s="310"/>
      <c r="S19" s="311" t="s">
        <v>3</v>
      </c>
      <c r="T19" s="311"/>
      <c r="U19" s="311"/>
      <c r="V19" s="310">
        <v>9</v>
      </c>
      <c r="W19" s="310"/>
      <c r="X19" s="310"/>
      <c r="Y19" s="311" t="s">
        <v>4</v>
      </c>
      <c r="Z19" s="311"/>
      <c r="AA19" s="311"/>
      <c r="AB19" s="310">
        <v>15</v>
      </c>
      <c r="AC19" s="310"/>
      <c r="AD19" s="310"/>
      <c r="AE19" s="311" t="s">
        <v>5</v>
      </c>
      <c r="AF19" s="311"/>
      <c r="AG19" s="311"/>
      <c r="AH19" s="126"/>
      <c r="AI19" s="310">
        <v>18</v>
      </c>
      <c r="AJ19" s="310"/>
      <c r="AK19" s="310"/>
      <c r="AL19" s="311" t="s">
        <v>6</v>
      </c>
      <c r="AM19" s="311"/>
      <c r="AN19" s="311"/>
      <c r="AO19" s="310">
        <v>0</v>
      </c>
      <c r="AP19" s="310"/>
      <c r="AQ19" s="310"/>
      <c r="AR19" s="311" t="s">
        <v>7</v>
      </c>
      <c r="AS19" s="311"/>
      <c r="AT19" s="311"/>
      <c r="AU19" s="311" t="s">
        <v>8</v>
      </c>
      <c r="AV19" s="311"/>
      <c r="AW19" s="311"/>
      <c r="AX19" s="310">
        <v>19</v>
      </c>
      <c r="AY19" s="310"/>
      <c r="AZ19" s="310"/>
      <c r="BA19" s="312" t="s">
        <v>6</v>
      </c>
      <c r="BB19" s="312"/>
      <c r="BC19" s="312"/>
      <c r="BD19" s="313">
        <v>0</v>
      </c>
      <c r="BE19" s="313"/>
      <c r="BF19" s="313"/>
      <c r="BG19" s="312" t="s">
        <v>7</v>
      </c>
      <c r="BH19" s="312"/>
      <c r="BI19" s="312"/>
      <c r="BJ19" s="314"/>
    </row>
    <row r="20" spans="1:62" ht="17.5" customHeight="1" x14ac:dyDescent="0.6">
      <c r="A20" s="35"/>
      <c r="B20" s="124"/>
      <c r="C20" s="124"/>
      <c r="D20" s="124"/>
      <c r="E20" s="124"/>
      <c r="F20" s="124"/>
      <c r="G20" s="124"/>
      <c r="H20" s="124"/>
      <c r="I20" s="124"/>
      <c r="J20" s="124"/>
      <c r="K20" s="124"/>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row>
    <row r="21" spans="1:62" ht="11.5" customHeight="1" thickBot="1" x14ac:dyDescent="0.65">
      <c r="A21" s="35"/>
      <c r="B21" s="40"/>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6"/>
      <c r="AZ21" s="36"/>
      <c r="BA21" s="36"/>
      <c r="BB21" s="36"/>
      <c r="BC21" s="36"/>
      <c r="BD21" s="36"/>
      <c r="BE21" s="36"/>
      <c r="BF21" s="36"/>
      <c r="BG21" s="36"/>
      <c r="BH21" s="36"/>
      <c r="BI21" s="36"/>
      <c r="BJ21" s="36"/>
    </row>
    <row r="22" spans="1:62" ht="30.65" customHeight="1" thickBot="1" x14ac:dyDescent="0.65">
      <c r="B22" s="192" t="s">
        <v>9</v>
      </c>
      <c r="C22" s="193"/>
      <c r="D22" s="193"/>
      <c r="E22" s="194"/>
      <c r="F22" s="199" t="s">
        <v>10</v>
      </c>
      <c r="G22" s="252"/>
      <c r="H22" s="252"/>
      <c r="I22" s="252"/>
      <c r="J22" s="252"/>
      <c r="K22" s="252"/>
      <c r="L22" s="252"/>
      <c r="M22" s="252"/>
      <c r="N22" s="252"/>
      <c r="O22" s="252"/>
      <c r="P22" s="201" t="s">
        <v>153</v>
      </c>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3"/>
    </row>
    <row r="23" spans="1:62" ht="30.65" customHeight="1" thickBot="1" x14ac:dyDescent="0.65">
      <c r="B23" s="195"/>
      <c r="C23" s="196"/>
      <c r="D23" s="196"/>
      <c r="E23" s="197"/>
      <c r="F23" s="195" t="s">
        <v>11</v>
      </c>
      <c r="G23" s="196"/>
      <c r="H23" s="196"/>
      <c r="I23" s="196"/>
      <c r="J23" s="196"/>
      <c r="K23" s="196"/>
      <c r="L23" s="196"/>
      <c r="M23" s="196"/>
      <c r="N23" s="196"/>
      <c r="O23" s="196"/>
      <c r="P23" s="201" t="s">
        <v>154</v>
      </c>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3"/>
    </row>
    <row r="24" spans="1:62" ht="13.9" customHeight="1" thickBot="1" x14ac:dyDescent="0.6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62" ht="29.5" customHeight="1" thickBot="1" x14ac:dyDescent="0.65">
      <c r="B25" s="198" t="s">
        <v>12</v>
      </c>
      <c r="C25" s="198"/>
      <c r="D25" s="198"/>
      <c r="E25" s="198"/>
      <c r="F25" s="198" t="s">
        <v>13</v>
      </c>
      <c r="G25" s="198"/>
      <c r="H25" s="198"/>
      <c r="I25" s="198"/>
      <c r="J25" s="198"/>
      <c r="K25" s="198"/>
      <c r="L25" s="198"/>
      <c r="M25" s="198"/>
      <c r="N25" s="198"/>
      <c r="O25" s="199"/>
      <c r="P25" s="200" t="s">
        <v>138</v>
      </c>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row>
    <row r="26" spans="1:62" ht="29.5" customHeight="1" thickBot="1" x14ac:dyDescent="0.65">
      <c r="B26" s="198"/>
      <c r="C26" s="198"/>
      <c r="D26" s="198"/>
      <c r="E26" s="198"/>
      <c r="F26" s="198" t="s">
        <v>11</v>
      </c>
      <c r="G26" s="198"/>
      <c r="H26" s="198"/>
      <c r="I26" s="198"/>
      <c r="J26" s="198"/>
      <c r="K26" s="198"/>
      <c r="L26" s="198"/>
      <c r="M26" s="198"/>
      <c r="N26" s="198"/>
      <c r="O26" s="199"/>
      <c r="P26" s="200" t="s">
        <v>139</v>
      </c>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row>
    <row r="27" spans="1:62" ht="29.5" customHeight="1" thickBot="1" x14ac:dyDescent="0.65">
      <c r="B27" s="198"/>
      <c r="C27" s="198"/>
      <c r="D27" s="198"/>
      <c r="E27" s="198"/>
      <c r="F27" s="198" t="s">
        <v>23</v>
      </c>
      <c r="G27" s="198"/>
      <c r="H27" s="198"/>
      <c r="I27" s="198"/>
      <c r="J27" s="198"/>
      <c r="K27" s="198"/>
      <c r="L27" s="198"/>
      <c r="M27" s="198"/>
      <c r="N27" s="198"/>
      <c r="O27" s="199"/>
      <c r="P27" s="200" t="s">
        <v>140</v>
      </c>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row>
    <row r="28" spans="1:62" ht="29.5" customHeight="1" thickBot="1" x14ac:dyDescent="0.65">
      <c r="B28" s="198"/>
      <c r="C28" s="198"/>
      <c r="D28" s="198"/>
      <c r="E28" s="198"/>
      <c r="F28" s="198" t="s">
        <v>24</v>
      </c>
      <c r="G28" s="198"/>
      <c r="H28" s="198"/>
      <c r="I28" s="198"/>
      <c r="J28" s="198"/>
      <c r="K28" s="198"/>
      <c r="L28" s="198"/>
      <c r="M28" s="198"/>
      <c r="N28" s="198"/>
      <c r="O28" s="199"/>
      <c r="P28" s="269" t="s">
        <v>141</v>
      </c>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row>
    <row r="29" spans="1:62" ht="29.5" customHeight="1" thickBot="1" x14ac:dyDescent="0.65">
      <c r="B29" s="198"/>
      <c r="C29" s="198"/>
      <c r="D29" s="198"/>
      <c r="E29" s="198"/>
      <c r="F29" s="273" t="s">
        <v>25</v>
      </c>
      <c r="G29" s="273"/>
      <c r="H29" s="273"/>
      <c r="I29" s="273"/>
      <c r="J29" s="273"/>
      <c r="K29" s="273"/>
      <c r="L29" s="273"/>
      <c r="M29" s="273"/>
      <c r="N29" s="273"/>
      <c r="O29" s="274"/>
      <c r="P29" s="270" t="s">
        <v>152</v>
      </c>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row>
    <row r="30" spans="1:62" ht="17.5" customHeight="1" x14ac:dyDescent="0.6">
      <c r="B30" s="198"/>
      <c r="C30" s="198"/>
      <c r="D30" s="198"/>
      <c r="E30" s="198"/>
      <c r="F30" s="191" t="s">
        <v>38</v>
      </c>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row>
    <row r="31" spans="1:62" ht="16.149999999999999" customHeight="1" x14ac:dyDescent="0.6">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62" ht="21.65" customHeight="1" thickBot="1" x14ac:dyDescent="0.65">
      <c r="B32" s="239" t="s">
        <v>77</v>
      </c>
      <c r="C32" s="240"/>
      <c r="D32" s="240"/>
      <c r="E32" s="240"/>
      <c r="F32" s="240"/>
      <c r="G32" s="240"/>
      <c r="H32" s="240"/>
      <c r="I32" s="240"/>
      <c r="J32" s="240"/>
      <c r="K32" s="240"/>
      <c r="L32" s="240"/>
      <c r="M32" s="240"/>
      <c r="N32" s="240"/>
      <c r="O32" s="240"/>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2"/>
    </row>
    <row r="33" spans="2:65" ht="33" customHeight="1" x14ac:dyDescent="0.6">
      <c r="B33" s="204" t="s">
        <v>17</v>
      </c>
      <c r="C33" s="205"/>
      <c r="D33" s="205"/>
      <c r="E33" s="205"/>
      <c r="F33" s="205"/>
      <c r="G33" s="205"/>
      <c r="H33" s="205"/>
      <c r="I33" s="205"/>
      <c r="J33" s="205"/>
      <c r="K33" s="205"/>
      <c r="L33" s="205"/>
      <c r="M33" s="205"/>
      <c r="N33" s="205"/>
      <c r="O33" s="205"/>
      <c r="P33" s="27"/>
      <c r="Q33" s="233">
        <v>15000</v>
      </c>
      <c r="R33" s="233"/>
      <c r="S33" s="233"/>
      <c r="T33" s="233"/>
      <c r="U33" s="233"/>
      <c r="V33" s="233"/>
      <c r="W33" s="233"/>
      <c r="X33" s="233"/>
      <c r="Y33" s="233"/>
      <c r="Z33" s="233"/>
      <c r="AA33" s="233"/>
      <c r="AB33" s="233"/>
      <c r="AC33" s="233"/>
      <c r="AD33" s="233"/>
      <c r="AE33" s="42" t="s">
        <v>14</v>
      </c>
      <c r="AF33" s="11"/>
      <c r="AG33" s="11"/>
      <c r="AH33" s="11"/>
      <c r="AI33" s="11" t="s">
        <v>27</v>
      </c>
      <c r="AJ33" s="11"/>
      <c r="AK33" s="11"/>
      <c r="AL33" s="11"/>
      <c r="AM33" s="47"/>
      <c r="AN33" s="47"/>
      <c r="AO33" s="47" t="s">
        <v>19</v>
      </c>
      <c r="AP33" s="47"/>
      <c r="AQ33" s="47"/>
      <c r="AR33" s="47"/>
      <c r="AS33" s="47"/>
      <c r="AT33" s="47"/>
      <c r="AU33" s="11"/>
      <c r="AV33" s="11"/>
      <c r="AW33" s="11"/>
      <c r="AX33" s="11"/>
      <c r="AY33" s="12"/>
      <c r="AZ33" s="12"/>
      <c r="BA33" s="12"/>
      <c r="BB33" s="12"/>
      <c r="BC33" s="12"/>
      <c r="BD33" s="12"/>
      <c r="BE33" s="12"/>
      <c r="BF33" s="12"/>
      <c r="BG33" s="12"/>
      <c r="BH33" s="12"/>
      <c r="BI33" s="12"/>
      <c r="BJ33" s="13"/>
    </row>
    <row r="34" spans="2:65" ht="24" customHeight="1" x14ac:dyDescent="0.6">
      <c r="B34" s="204"/>
      <c r="C34" s="205"/>
      <c r="D34" s="205"/>
      <c r="E34" s="205"/>
      <c r="F34" s="205"/>
      <c r="G34" s="205"/>
      <c r="H34" s="205"/>
      <c r="I34" s="205"/>
      <c r="J34" s="205"/>
      <c r="K34" s="205"/>
      <c r="L34" s="205"/>
      <c r="M34" s="205"/>
      <c r="N34" s="205"/>
      <c r="O34" s="205"/>
      <c r="P34" s="14"/>
      <c r="Q34" s="99" t="s">
        <v>75</v>
      </c>
      <c r="R34" s="96"/>
      <c r="S34" s="96"/>
      <c r="T34" s="96"/>
      <c r="U34" s="96"/>
      <c r="V34" s="96"/>
      <c r="W34" s="96"/>
      <c r="X34" s="96"/>
      <c r="Y34" s="96"/>
      <c r="Z34" s="231"/>
      <c r="AA34" s="231"/>
      <c r="AB34" s="231"/>
      <c r="AC34" s="231"/>
      <c r="AD34" s="231"/>
      <c r="AE34" s="231"/>
      <c r="AF34" s="231"/>
      <c r="AG34" s="231"/>
      <c r="AH34" s="231"/>
      <c r="AI34" s="231"/>
      <c r="AJ34" s="100" t="s">
        <v>14</v>
      </c>
      <c r="AK34" s="100"/>
      <c r="AL34" s="100" t="s">
        <v>76</v>
      </c>
      <c r="AM34" s="100"/>
      <c r="AN34" s="100" t="s">
        <v>73</v>
      </c>
      <c r="AO34" s="100"/>
      <c r="AP34" s="100"/>
      <c r="AQ34" s="100"/>
      <c r="AR34" s="100"/>
      <c r="AS34" s="100"/>
      <c r="AT34" s="100"/>
      <c r="AU34" s="232"/>
      <c r="AV34" s="232"/>
      <c r="AW34" s="232"/>
      <c r="AX34" s="232"/>
      <c r="AY34" s="232"/>
      <c r="AZ34" s="232"/>
      <c r="BA34" s="232"/>
      <c r="BB34" s="232"/>
      <c r="BC34" s="232"/>
      <c r="BD34" s="232"/>
      <c r="BE34" s="16" t="s">
        <v>14</v>
      </c>
      <c r="BF34" s="16"/>
      <c r="BG34" s="16"/>
      <c r="BH34" s="16"/>
      <c r="BI34" s="16"/>
      <c r="BJ34" s="17"/>
    </row>
    <row r="35" spans="2:65" ht="19.899999999999999" customHeight="1" thickBot="1" x14ac:dyDescent="0.65">
      <c r="B35" s="195"/>
      <c r="C35" s="196"/>
      <c r="D35" s="196"/>
      <c r="E35" s="196"/>
      <c r="F35" s="196"/>
      <c r="G35" s="196"/>
      <c r="H35" s="196"/>
      <c r="I35" s="196"/>
      <c r="J35" s="196"/>
      <c r="K35" s="196"/>
      <c r="L35" s="196"/>
      <c r="M35" s="196"/>
      <c r="N35" s="196"/>
      <c r="O35" s="196"/>
      <c r="P35" s="28"/>
      <c r="Q35" s="57" t="s">
        <v>21</v>
      </c>
      <c r="R35" s="29"/>
      <c r="S35" s="30"/>
      <c r="T35" s="30"/>
      <c r="U35" s="30"/>
      <c r="V35" s="30"/>
      <c r="W35" s="30"/>
      <c r="X35" s="31"/>
      <c r="Y35" s="32"/>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3"/>
      <c r="AZ35" s="33"/>
      <c r="BA35" s="33"/>
      <c r="BB35" s="33"/>
      <c r="BC35" s="33"/>
      <c r="BD35" s="33"/>
      <c r="BE35" s="33"/>
      <c r="BF35" s="33"/>
      <c r="BG35" s="33"/>
      <c r="BH35" s="33"/>
      <c r="BI35" s="33"/>
      <c r="BJ35" s="34"/>
    </row>
    <row r="36" spans="2:65" ht="33" customHeight="1" x14ac:dyDescent="0.6">
      <c r="B36" s="192" t="s">
        <v>15</v>
      </c>
      <c r="C36" s="193"/>
      <c r="D36" s="193"/>
      <c r="E36" s="193"/>
      <c r="F36" s="193"/>
      <c r="G36" s="193"/>
      <c r="H36" s="193"/>
      <c r="I36" s="193"/>
      <c r="J36" s="193"/>
      <c r="K36" s="193"/>
      <c r="L36" s="193"/>
      <c r="M36" s="193"/>
      <c r="N36" s="193"/>
      <c r="O36" s="193"/>
      <c r="P36" s="27"/>
      <c r="Q36" s="233">
        <v>10200</v>
      </c>
      <c r="R36" s="233"/>
      <c r="S36" s="233"/>
      <c r="T36" s="233"/>
      <c r="U36" s="233"/>
      <c r="V36" s="233"/>
      <c r="W36" s="233"/>
      <c r="X36" s="233"/>
      <c r="Y36" s="233"/>
      <c r="Z36" s="233"/>
      <c r="AA36" s="233"/>
      <c r="AB36" s="233"/>
      <c r="AC36" s="233"/>
      <c r="AD36" s="233"/>
      <c r="AE36" s="42" t="s">
        <v>14</v>
      </c>
      <c r="AF36" s="11"/>
      <c r="AG36" s="11"/>
      <c r="AH36" s="11"/>
      <c r="AI36" s="11"/>
      <c r="AJ36" s="11"/>
      <c r="AK36" s="11"/>
      <c r="AL36" s="11"/>
      <c r="AM36" s="11"/>
      <c r="AN36" s="11"/>
      <c r="AO36" s="11"/>
      <c r="AP36" s="11"/>
      <c r="AQ36" s="11"/>
      <c r="AR36" s="11"/>
      <c r="AS36" s="11"/>
      <c r="AT36" s="11"/>
      <c r="AU36" s="11"/>
      <c r="AV36" s="11"/>
      <c r="AW36" s="11"/>
      <c r="AX36" s="11"/>
      <c r="AY36" s="12"/>
      <c r="AZ36" s="12"/>
      <c r="BA36" s="12"/>
      <c r="BB36" s="12"/>
      <c r="BC36" s="12"/>
      <c r="BD36" s="12"/>
      <c r="BE36" s="12"/>
      <c r="BF36" s="12"/>
      <c r="BG36" s="12"/>
      <c r="BH36" s="12"/>
      <c r="BI36" s="12"/>
      <c r="BJ36" s="13"/>
    </row>
    <row r="37" spans="2:65" ht="24" customHeight="1" x14ac:dyDescent="0.6">
      <c r="B37" s="204"/>
      <c r="C37" s="205"/>
      <c r="D37" s="205"/>
      <c r="E37" s="205"/>
      <c r="F37" s="205"/>
      <c r="G37" s="205"/>
      <c r="H37" s="205"/>
      <c r="I37" s="205"/>
      <c r="J37" s="205"/>
      <c r="K37" s="205"/>
      <c r="L37" s="205"/>
      <c r="M37" s="205"/>
      <c r="N37" s="205"/>
      <c r="O37" s="205"/>
      <c r="P37" s="14"/>
      <c r="Q37" s="99" t="s">
        <v>75</v>
      </c>
      <c r="R37" s="96"/>
      <c r="S37" s="96"/>
      <c r="T37" s="96"/>
      <c r="U37" s="96"/>
      <c r="V37" s="96"/>
      <c r="W37" s="96"/>
      <c r="X37" s="96"/>
      <c r="Y37" s="96"/>
      <c r="Z37" s="231"/>
      <c r="AA37" s="231"/>
      <c r="AB37" s="231"/>
      <c r="AC37" s="231"/>
      <c r="AD37" s="231"/>
      <c r="AE37" s="231"/>
      <c r="AF37" s="231"/>
      <c r="AG37" s="231"/>
      <c r="AH37" s="231"/>
      <c r="AI37" s="231"/>
      <c r="AJ37" s="100" t="s">
        <v>14</v>
      </c>
      <c r="AK37" s="100"/>
      <c r="AL37" s="100" t="s">
        <v>76</v>
      </c>
      <c r="AM37" s="100"/>
      <c r="AN37" s="100" t="s">
        <v>73</v>
      </c>
      <c r="AO37" s="100"/>
      <c r="AP37" s="100"/>
      <c r="AQ37" s="100"/>
      <c r="AR37" s="100"/>
      <c r="AS37" s="100"/>
      <c r="AT37" s="100"/>
      <c r="AU37" s="232"/>
      <c r="AV37" s="232"/>
      <c r="AW37" s="232"/>
      <c r="AX37" s="232"/>
      <c r="AY37" s="232"/>
      <c r="AZ37" s="232"/>
      <c r="BA37" s="232"/>
      <c r="BB37" s="232"/>
      <c r="BC37" s="232"/>
      <c r="BD37" s="232"/>
      <c r="BE37" s="16" t="s">
        <v>14</v>
      </c>
      <c r="BF37" s="16"/>
      <c r="BG37" s="16"/>
      <c r="BH37" s="16"/>
      <c r="BI37" s="16"/>
      <c r="BJ37" s="17"/>
    </row>
    <row r="38" spans="2:65" ht="20.149999999999999" customHeight="1" x14ac:dyDescent="0.6">
      <c r="B38" s="204"/>
      <c r="C38" s="205"/>
      <c r="D38" s="205"/>
      <c r="E38" s="205"/>
      <c r="F38" s="205"/>
      <c r="G38" s="205"/>
      <c r="H38" s="205"/>
      <c r="I38" s="205"/>
      <c r="J38" s="205"/>
      <c r="K38" s="205"/>
      <c r="L38" s="205"/>
      <c r="M38" s="205"/>
      <c r="N38" s="205"/>
      <c r="O38" s="205"/>
      <c r="P38" s="14"/>
      <c r="Q38" s="95" t="s">
        <v>48</v>
      </c>
      <c r="R38" s="96"/>
      <c r="S38" s="96"/>
      <c r="T38" s="96"/>
      <c r="U38" s="96"/>
      <c r="V38" s="96"/>
      <c r="W38" s="96"/>
      <c r="X38" s="96"/>
      <c r="Y38" s="96"/>
      <c r="Z38" s="96"/>
      <c r="AA38" s="96"/>
      <c r="AB38" s="96"/>
      <c r="AC38" s="96"/>
      <c r="AD38" s="96"/>
      <c r="AE38" s="53"/>
      <c r="AF38" s="6"/>
      <c r="AG38" s="6"/>
      <c r="AH38" s="6"/>
      <c r="AI38" s="6"/>
      <c r="AJ38" s="6"/>
      <c r="AK38" s="6"/>
      <c r="AL38" s="6"/>
      <c r="AM38" s="6"/>
      <c r="AN38" s="6"/>
      <c r="AO38" s="6"/>
      <c r="AP38" s="6"/>
      <c r="AQ38" s="6"/>
      <c r="AR38" s="6"/>
      <c r="AS38" s="6"/>
      <c r="AT38" s="6"/>
      <c r="AU38" s="6"/>
      <c r="AV38" s="6"/>
      <c r="AW38" s="6"/>
      <c r="AX38" s="6"/>
      <c r="AY38" s="16"/>
      <c r="AZ38" s="16"/>
      <c r="BA38" s="16"/>
      <c r="BB38" s="16"/>
      <c r="BC38" s="16"/>
      <c r="BD38" s="16"/>
      <c r="BE38" s="16"/>
      <c r="BF38" s="16"/>
      <c r="BG38" s="16"/>
      <c r="BH38" s="16"/>
      <c r="BI38" s="16"/>
      <c r="BJ38" s="17"/>
    </row>
    <row r="39" spans="2:65" ht="20.149999999999999" customHeight="1" thickBot="1" x14ac:dyDescent="0.65">
      <c r="B39" s="195"/>
      <c r="C39" s="196"/>
      <c r="D39" s="196"/>
      <c r="E39" s="196"/>
      <c r="F39" s="196"/>
      <c r="G39" s="196"/>
      <c r="H39" s="196"/>
      <c r="I39" s="196"/>
      <c r="J39" s="196"/>
      <c r="K39" s="196"/>
      <c r="L39" s="196"/>
      <c r="M39" s="196"/>
      <c r="N39" s="196"/>
      <c r="O39" s="196"/>
      <c r="P39" s="65"/>
      <c r="Q39" s="68" t="s">
        <v>72</v>
      </c>
      <c r="R39" s="67"/>
      <c r="S39" s="67"/>
      <c r="T39" s="67"/>
      <c r="U39" s="67"/>
      <c r="V39" s="67"/>
      <c r="W39" s="67"/>
      <c r="X39" s="67"/>
      <c r="Y39" s="67"/>
      <c r="Z39" s="67"/>
      <c r="AA39" s="67"/>
      <c r="AB39" s="67"/>
      <c r="AC39" s="67"/>
      <c r="AD39" s="67"/>
      <c r="AE39" s="66"/>
      <c r="AF39" s="30"/>
      <c r="AG39" s="30"/>
      <c r="AH39" s="30"/>
      <c r="AI39" s="30"/>
      <c r="AJ39" s="30"/>
      <c r="AK39" s="30"/>
      <c r="AL39" s="30"/>
      <c r="AM39" s="30"/>
      <c r="AN39" s="30"/>
      <c r="AO39" s="30"/>
      <c r="AP39" s="30"/>
      <c r="AQ39" s="30"/>
      <c r="AR39" s="30"/>
      <c r="AS39" s="30"/>
      <c r="AT39" s="30"/>
      <c r="AU39" s="30"/>
      <c r="AV39" s="30"/>
      <c r="AW39" s="30"/>
      <c r="AX39" s="30"/>
      <c r="AY39" s="33"/>
      <c r="AZ39" s="33"/>
      <c r="BA39" s="33"/>
      <c r="BB39" s="33"/>
      <c r="BC39" s="33"/>
      <c r="BD39" s="33"/>
      <c r="BE39" s="33"/>
      <c r="BF39" s="33"/>
      <c r="BG39" s="33"/>
      <c r="BH39" s="33"/>
      <c r="BI39" s="33"/>
      <c r="BJ39" s="34"/>
    </row>
    <row r="40" spans="2:65" ht="30.65" customHeight="1" x14ac:dyDescent="0.6">
      <c r="B40" s="192" t="s">
        <v>22</v>
      </c>
      <c r="C40" s="193"/>
      <c r="D40" s="193"/>
      <c r="E40" s="193"/>
      <c r="F40" s="193"/>
      <c r="G40" s="193"/>
      <c r="H40" s="193"/>
      <c r="I40" s="193"/>
      <c r="J40" s="193"/>
      <c r="K40" s="193"/>
      <c r="L40" s="193"/>
      <c r="M40" s="193"/>
      <c r="N40" s="193"/>
      <c r="O40" s="193"/>
      <c r="P40" s="106"/>
      <c r="Q40" s="245">
        <f>Q36/Q33</f>
        <v>0.68</v>
      </c>
      <c r="R40" s="245"/>
      <c r="S40" s="245"/>
      <c r="T40" s="245"/>
      <c r="U40" s="245"/>
      <c r="V40" s="245"/>
      <c r="W40" s="245"/>
      <c r="X40" s="245"/>
      <c r="Y40" s="245"/>
      <c r="Z40" s="245"/>
      <c r="AA40" s="245"/>
      <c r="AB40" s="245"/>
      <c r="AC40" s="245"/>
      <c r="AD40" s="245"/>
      <c r="AE40" s="11"/>
      <c r="AF40" s="11"/>
      <c r="AG40" s="11"/>
      <c r="AH40" s="97" t="s">
        <v>79</v>
      </c>
      <c r="AI40" s="97"/>
      <c r="AJ40" s="97"/>
      <c r="AK40" s="97"/>
      <c r="AL40" s="97"/>
      <c r="AM40" s="243" t="e">
        <f>Z37/Z34</f>
        <v>#DIV/0!</v>
      </c>
      <c r="AN40" s="243"/>
      <c r="AO40" s="243"/>
      <c r="AP40" s="243"/>
      <c r="AQ40" s="243"/>
      <c r="AR40" s="243"/>
      <c r="AS40" s="97" t="s">
        <v>76</v>
      </c>
      <c r="AT40" s="97" t="s">
        <v>78</v>
      </c>
      <c r="AU40" s="97"/>
      <c r="AV40" s="97"/>
      <c r="AW40" s="97"/>
      <c r="AX40" s="97"/>
      <c r="AY40" s="244" t="e">
        <f>AU37/AU34</f>
        <v>#DIV/0!</v>
      </c>
      <c r="AZ40" s="244"/>
      <c r="BA40" s="244"/>
      <c r="BB40" s="244"/>
      <c r="BC40" s="244"/>
      <c r="BD40" s="244"/>
      <c r="BE40" s="12"/>
      <c r="BF40" s="12"/>
      <c r="BG40" s="12"/>
      <c r="BH40" s="12"/>
      <c r="BI40" s="12"/>
      <c r="BJ40" s="107"/>
    </row>
    <row r="41" spans="2:65" ht="14.5" customHeight="1" thickBot="1" x14ac:dyDescent="0.65">
      <c r="B41" s="195"/>
      <c r="C41" s="196"/>
      <c r="D41" s="196"/>
      <c r="E41" s="196"/>
      <c r="F41" s="196"/>
      <c r="G41" s="196"/>
      <c r="H41" s="196"/>
      <c r="I41" s="196"/>
      <c r="J41" s="196"/>
      <c r="K41" s="196"/>
      <c r="L41" s="196"/>
      <c r="M41" s="196"/>
      <c r="N41" s="196"/>
      <c r="O41" s="196"/>
      <c r="P41" s="108"/>
      <c r="Q41" s="246"/>
      <c r="R41" s="246"/>
      <c r="S41" s="246"/>
      <c r="T41" s="246"/>
      <c r="U41" s="246"/>
      <c r="V41" s="246"/>
      <c r="W41" s="246"/>
      <c r="X41" s="246"/>
      <c r="Y41" s="246"/>
      <c r="Z41" s="246"/>
      <c r="AA41" s="246"/>
      <c r="AB41" s="246"/>
      <c r="AC41" s="246"/>
      <c r="AD41" s="246"/>
      <c r="AE41" s="30"/>
      <c r="AF41" s="30"/>
      <c r="AG41" s="30"/>
      <c r="AH41" s="112" t="s">
        <v>80</v>
      </c>
      <c r="AI41" s="98"/>
      <c r="AJ41" s="98"/>
      <c r="AK41" s="98"/>
      <c r="AL41" s="98"/>
      <c r="AM41" s="110"/>
      <c r="AN41" s="110"/>
      <c r="AO41" s="110"/>
      <c r="AP41" s="110"/>
      <c r="AQ41" s="110"/>
      <c r="AR41" s="110"/>
      <c r="AS41" s="98"/>
      <c r="AT41" s="98"/>
      <c r="AU41" s="98"/>
      <c r="AV41" s="98"/>
      <c r="AW41" s="98"/>
      <c r="AX41" s="98"/>
      <c r="AY41" s="111"/>
      <c r="AZ41" s="111"/>
      <c r="BA41" s="111"/>
      <c r="BB41" s="111"/>
      <c r="BC41" s="111"/>
      <c r="BD41" s="111"/>
      <c r="BE41" s="33"/>
      <c r="BF41" s="33"/>
      <c r="BG41" s="33"/>
      <c r="BH41" s="33"/>
      <c r="BI41" s="33"/>
      <c r="BJ41" s="109"/>
    </row>
    <row r="42" spans="2:65" ht="19.899999999999999" customHeight="1" x14ac:dyDescent="0.6">
      <c r="B42" s="227" t="s">
        <v>74</v>
      </c>
      <c r="C42" s="228"/>
      <c r="D42" s="228"/>
      <c r="E42" s="228"/>
      <c r="F42" s="228"/>
      <c r="G42" s="228"/>
      <c r="H42" s="228"/>
      <c r="I42" s="228"/>
      <c r="J42" s="228"/>
      <c r="K42" s="228"/>
      <c r="L42" s="228"/>
      <c r="M42" s="228"/>
      <c r="N42" s="228"/>
      <c r="O42" s="228"/>
      <c r="P42" s="101" t="s">
        <v>81</v>
      </c>
      <c r="Q42" s="102"/>
      <c r="R42" s="102"/>
      <c r="S42" s="102"/>
      <c r="T42" s="102"/>
      <c r="U42" s="102"/>
      <c r="V42" s="102"/>
      <c r="W42" s="102"/>
      <c r="X42" s="102"/>
      <c r="Y42" s="102"/>
      <c r="Z42" s="102"/>
      <c r="AA42" s="102"/>
      <c r="AB42" s="102"/>
      <c r="AC42" s="102"/>
      <c r="AD42" s="102"/>
      <c r="AE42" s="103"/>
      <c r="AF42" s="103"/>
      <c r="AG42" s="103"/>
      <c r="AH42" s="103"/>
      <c r="AI42" s="103"/>
      <c r="AJ42" s="103"/>
      <c r="AK42" s="103"/>
      <c r="AL42" s="103"/>
      <c r="AM42" s="103"/>
      <c r="AN42" s="103"/>
      <c r="AO42" s="103"/>
      <c r="AP42" s="103"/>
      <c r="AQ42" s="103"/>
      <c r="AR42" s="103"/>
      <c r="AS42" s="103"/>
      <c r="AT42" s="103"/>
      <c r="AU42" s="103"/>
      <c r="AV42" s="103"/>
      <c r="AW42" s="103"/>
      <c r="AX42" s="103"/>
      <c r="AY42" s="104"/>
      <c r="AZ42" s="104"/>
      <c r="BA42" s="104"/>
      <c r="BB42" s="104"/>
      <c r="BC42" s="104"/>
      <c r="BD42" s="104"/>
      <c r="BE42" s="104"/>
      <c r="BF42" s="104"/>
      <c r="BG42" s="104"/>
      <c r="BH42" s="104"/>
      <c r="BI42" s="104"/>
      <c r="BJ42" s="105"/>
    </row>
    <row r="43" spans="2:65" ht="42" customHeight="1" thickBot="1" x14ac:dyDescent="0.65">
      <c r="B43" s="229"/>
      <c r="C43" s="230"/>
      <c r="D43" s="230"/>
      <c r="E43" s="230"/>
      <c r="F43" s="230"/>
      <c r="G43" s="230"/>
      <c r="H43" s="230"/>
      <c r="I43" s="230"/>
      <c r="J43" s="230"/>
      <c r="K43" s="230"/>
      <c r="L43" s="230"/>
      <c r="M43" s="230"/>
      <c r="N43" s="230"/>
      <c r="O43" s="230"/>
      <c r="P43" s="224"/>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6"/>
    </row>
    <row r="44" spans="2:65" ht="6" customHeight="1" x14ac:dyDescent="0.6">
      <c r="B44" s="78"/>
      <c r="C44" s="78"/>
      <c r="D44" s="78"/>
      <c r="E44" s="78"/>
      <c r="F44" s="78"/>
      <c r="G44" s="78"/>
      <c r="H44" s="78"/>
      <c r="I44" s="78"/>
      <c r="J44" s="78"/>
      <c r="K44" s="78"/>
      <c r="L44" s="78"/>
      <c r="M44" s="78"/>
      <c r="N44" s="78"/>
      <c r="O44" s="78"/>
      <c r="P44" s="78"/>
      <c r="Q44" s="78"/>
      <c r="R44" s="78"/>
      <c r="S44" s="78"/>
      <c r="T44" s="78"/>
      <c r="U44" s="78"/>
    </row>
    <row r="45" spans="2:65" ht="6" customHeight="1" thickBot="1" x14ac:dyDescent="0.65">
      <c r="B45" s="78"/>
      <c r="C45" s="78"/>
      <c r="D45" s="78"/>
      <c r="E45" s="78"/>
      <c r="F45" s="78"/>
      <c r="G45" s="78"/>
      <c r="H45" s="78"/>
      <c r="I45" s="78"/>
      <c r="J45" s="78"/>
      <c r="K45" s="78"/>
      <c r="L45" s="78"/>
      <c r="M45" s="78"/>
      <c r="N45" s="78"/>
      <c r="O45" s="78"/>
      <c r="P45" s="78"/>
      <c r="Q45" s="78"/>
      <c r="R45" s="78"/>
      <c r="S45" s="78"/>
      <c r="T45" s="78"/>
      <c r="U45" s="78"/>
    </row>
    <row r="46" spans="2:65" ht="84" customHeight="1" x14ac:dyDescent="0.6">
      <c r="B46" s="217" t="s">
        <v>44</v>
      </c>
      <c r="C46" s="218"/>
      <c r="D46" s="218"/>
      <c r="E46" s="218"/>
      <c r="F46" s="218"/>
      <c r="G46" s="218"/>
      <c r="H46" s="218"/>
      <c r="I46" s="218"/>
      <c r="J46" s="218"/>
      <c r="K46" s="218"/>
      <c r="L46" s="218"/>
      <c r="M46" s="218"/>
      <c r="N46" s="218"/>
      <c r="O46" s="218"/>
      <c r="P46" s="221" t="s">
        <v>47</v>
      </c>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3"/>
    </row>
    <row r="47" spans="2:65" ht="27" customHeight="1" thickBot="1" x14ac:dyDescent="0.65">
      <c r="B47" s="219"/>
      <c r="C47" s="220"/>
      <c r="D47" s="220"/>
      <c r="E47" s="220"/>
      <c r="F47" s="220"/>
      <c r="G47" s="220"/>
      <c r="H47" s="220"/>
      <c r="I47" s="220"/>
      <c r="J47" s="220"/>
      <c r="K47" s="220"/>
      <c r="L47" s="220"/>
      <c r="M47" s="220"/>
      <c r="N47" s="220"/>
      <c r="O47" s="220"/>
      <c r="P47" s="23"/>
      <c r="Q47" s="79"/>
      <c r="R47" s="79"/>
      <c r="S47" s="79"/>
      <c r="T47" s="79" t="s">
        <v>45</v>
      </c>
      <c r="U47" s="79"/>
      <c r="V47" s="79"/>
      <c r="W47" s="79"/>
      <c r="X47" s="79"/>
      <c r="Y47" s="79"/>
      <c r="Z47" s="79"/>
      <c r="AA47" s="79"/>
      <c r="AB47" s="79" t="s">
        <v>46</v>
      </c>
      <c r="AC47" s="79"/>
      <c r="AD47" s="79"/>
      <c r="AE47" s="30"/>
      <c r="AF47" s="247" t="str">
        <f>IF(BM47=1,"「４.対象者全員検査等に関する実施計画」欄も記載してください。","　")</f>
        <v>　</v>
      </c>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8"/>
      <c r="BL47" t="b">
        <v>0</v>
      </c>
      <c r="BM47">
        <f>COUNTIF(BL47,TRUE)</f>
        <v>0</v>
      </c>
    </row>
    <row r="48" spans="2:65" ht="9.65" customHeight="1" thickBot="1" x14ac:dyDescent="0.65">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row>
    <row r="49" spans="1:65" ht="154.9" customHeight="1" thickBot="1" x14ac:dyDescent="0.65">
      <c r="B49" s="234" t="s">
        <v>28</v>
      </c>
      <c r="C49" s="235"/>
      <c r="D49" s="235"/>
      <c r="E49" s="235"/>
      <c r="F49" s="235"/>
      <c r="G49" s="235"/>
      <c r="H49" s="235"/>
      <c r="I49" s="235"/>
      <c r="J49" s="235"/>
      <c r="K49" s="235"/>
      <c r="L49" s="235"/>
      <c r="M49" s="235"/>
      <c r="N49" s="235"/>
      <c r="O49" s="235"/>
      <c r="P49" s="236"/>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8"/>
    </row>
    <row r="50" spans="1:65" ht="16.149999999999999" customHeight="1" x14ac:dyDescent="0.6">
      <c r="A50" s="6"/>
      <c r="B50" s="6"/>
      <c r="C50" s="6"/>
      <c r="D50" s="49"/>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16"/>
      <c r="AZ50" s="16"/>
      <c r="BA50" s="16"/>
      <c r="BB50" s="16"/>
      <c r="BC50" s="16"/>
      <c r="BD50" s="16"/>
      <c r="BE50" s="16"/>
      <c r="BF50" s="16"/>
      <c r="BG50" s="16"/>
      <c r="BH50" s="16"/>
      <c r="BI50" s="16"/>
      <c r="BJ50" s="16"/>
      <c r="BK50" s="16"/>
    </row>
    <row r="51" spans="1:65" ht="22.5" x14ac:dyDescent="0.6">
      <c r="B51" s="7" t="s">
        <v>31</v>
      </c>
    </row>
    <row r="52" spans="1:65" ht="22.5" x14ac:dyDescent="0.6">
      <c r="B52" s="7" t="s">
        <v>83</v>
      </c>
    </row>
    <row r="53" spans="1:65" ht="18" customHeight="1" x14ac:dyDescent="0.6">
      <c r="B53" s="7" t="s">
        <v>82</v>
      </c>
    </row>
    <row r="54" spans="1:65" ht="6.65" customHeight="1" thickBot="1" x14ac:dyDescent="0.65">
      <c r="B54" s="5"/>
    </row>
    <row r="55" spans="1:65" ht="22.5" x14ac:dyDescent="0.6">
      <c r="B55" s="10" t="s">
        <v>84</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2"/>
      <c r="AZ55" s="12"/>
      <c r="BA55" s="12"/>
      <c r="BB55" s="12"/>
      <c r="BC55" s="12"/>
      <c r="BD55" s="12"/>
      <c r="BE55" s="12"/>
      <c r="BF55" s="12"/>
      <c r="BG55" s="12"/>
      <c r="BH55" s="12"/>
      <c r="BI55" s="12"/>
      <c r="BJ55" s="13"/>
    </row>
    <row r="56" spans="1:65" ht="7.9" customHeight="1" x14ac:dyDescent="0.6">
      <c r="B56" s="43"/>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16"/>
      <c r="AZ56" s="16"/>
      <c r="BA56" s="16"/>
      <c r="BB56" s="16"/>
      <c r="BC56" s="16"/>
      <c r="BD56" s="16"/>
      <c r="BE56" s="16"/>
      <c r="BF56" s="16"/>
      <c r="BG56" s="16"/>
      <c r="BH56" s="16"/>
      <c r="BI56" s="16"/>
      <c r="BJ56" s="17"/>
    </row>
    <row r="57" spans="1:65" x14ac:dyDescent="0.6">
      <c r="B57" s="44" t="s">
        <v>26</v>
      </c>
      <c r="C57" s="2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16"/>
      <c r="AZ57" s="16"/>
      <c r="BA57" s="16"/>
      <c r="BB57" s="16"/>
      <c r="BC57" s="16"/>
      <c r="BD57" s="16"/>
      <c r="BE57" s="16"/>
      <c r="BF57" s="16"/>
      <c r="BG57" s="16"/>
      <c r="BH57" s="16"/>
      <c r="BI57" s="16"/>
      <c r="BJ57" s="17"/>
    </row>
    <row r="58" spans="1:65" ht="19.149999999999999" customHeight="1" x14ac:dyDescent="0.6">
      <c r="B58" s="113"/>
      <c r="C58" s="114"/>
      <c r="D58" s="183" t="s">
        <v>85</v>
      </c>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62" t="str">
        <f>IF(BM58=1,"チェックOK","チェックしてください。")</f>
        <v>チェックOK</v>
      </c>
      <c r="BD58" s="162"/>
      <c r="BE58" s="162"/>
      <c r="BF58" s="162"/>
      <c r="BG58" s="162"/>
      <c r="BH58" s="162"/>
      <c r="BI58" s="162"/>
      <c r="BJ58" s="163"/>
      <c r="BL58" t="b">
        <v>1</v>
      </c>
      <c r="BM58">
        <f>COUNTIF(BL58,TRUE)</f>
        <v>1</v>
      </c>
    </row>
    <row r="59" spans="1:65" ht="19.149999999999999" customHeight="1" x14ac:dyDescent="0.6">
      <c r="B59" s="113"/>
      <c r="C59" s="114"/>
      <c r="D59" s="183" t="s">
        <v>86</v>
      </c>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62" t="str">
        <f>IF(BM59=1,"チェックOK","チェックしてください。")</f>
        <v>チェックOK</v>
      </c>
      <c r="BD59" s="162"/>
      <c r="BE59" s="162"/>
      <c r="BF59" s="162"/>
      <c r="BG59" s="162"/>
      <c r="BH59" s="162"/>
      <c r="BI59" s="162"/>
      <c r="BJ59" s="163"/>
      <c r="BL59" t="b">
        <v>1</v>
      </c>
      <c r="BM59">
        <f>COUNTIF(BL59,TRUE)</f>
        <v>1</v>
      </c>
    </row>
    <row r="60" spans="1:65" ht="19.149999999999999" customHeight="1" x14ac:dyDescent="0.6">
      <c r="B60" s="113"/>
      <c r="C60" s="114"/>
      <c r="D60" s="183" t="s">
        <v>88</v>
      </c>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62" t="str">
        <f>IF(BM60=1,"チェックOK","チェックしてください。")</f>
        <v>チェックOK</v>
      </c>
      <c r="BD60" s="162"/>
      <c r="BE60" s="162"/>
      <c r="BF60" s="162"/>
      <c r="BG60" s="162"/>
      <c r="BH60" s="162"/>
      <c r="BI60" s="162"/>
      <c r="BJ60" s="163"/>
      <c r="BL60" t="b">
        <v>1</v>
      </c>
      <c r="BM60">
        <f>COUNTIF(BL60,TRUE)</f>
        <v>1</v>
      </c>
    </row>
    <row r="61" spans="1:65" ht="19.149999999999999" customHeight="1" x14ac:dyDescent="0.6">
      <c r="B61" s="174" t="s">
        <v>94</v>
      </c>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6"/>
    </row>
    <row r="62" spans="1:65" ht="19.149999999999999" customHeight="1" x14ac:dyDescent="0.6">
      <c r="B62" s="115"/>
      <c r="C62" s="116"/>
      <c r="D62" s="164" t="s">
        <v>87</v>
      </c>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2" t="str">
        <f>IF(BM62=1,"チェックOK","該当する場合はチェック")</f>
        <v>該当する場合はチェック</v>
      </c>
      <c r="BD62" s="162"/>
      <c r="BE62" s="162"/>
      <c r="BF62" s="162"/>
      <c r="BG62" s="162"/>
      <c r="BH62" s="162"/>
      <c r="BI62" s="162"/>
      <c r="BJ62" s="163"/>
      <c r="BL62" t="b">
        <v>0</v>
      </c>
      <c r="BM62">
        <f>COUNTIF(BL62,TRUE)</f>
        <v>0</v>
      </c>
    </row>
    <row r="63" spans="1:65" ht="9.65" customHeight="1" x14ac:dyDescent="0.6">
      <c r="B63" s="14"/>
      <c r="C63" s="8"/>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6"/>
      <c r="BD63" s="16"/>
      <c r="BE63" s="16"/>
      <c r="BF63" s="16"/>
      <c r="BG63" s="16"/>
      <c r="BH63" s="16"/>
      <c r="BI63" s="16"/>
      <c r="BJ63" s="17"/>
    </row>
    <row r="64" spans="1:65" x14ac:dyDescent="0.6">
      <c r="B64" s="44" t="s">
        <v>32</v>
      </c>
      <c r="C64" s="26"/>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6"/>
      <c r="AY64" s="16"/>
      <c r="AZ64" s="16"/>
      <c r="BA64" s="16"/>
      <c r="BB64" s="16"/>
      <c r="BC64" s="16"/>
      <c r="BD64" s="16"/>
      <c r="BE64" s="16"/>
      <c r="BF64" s="16"/>
      <c r="BG64" s="16"/>
      <c r="BH64" s="16"/>
      <c r="BI64" s="16"/>
      <c r="BJ64" s="17"/>
    </row>
    <row r="65" spans="1:62" s="3" customFormat="1" ht="17.5" customHeight="1" x14ac:dyDescent="0.6">
      <c r="A65" s="4"/>
      <c r="B65" s="21"/>
      <c r="C65" s="9"/>
      <c r="D65" s="151" t="s">
        <v>128</v>
      </c>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9"/>
      <c r="BJ65" s="22"/>
    </row>
    <row r="66" spans="1:62" s="3" customFormat="1" ht="7.15" customHeight="1" thickBot="1" x14ac:dyDescent="0.65">
      <c r="A66" s="4"/>
      <c r="B66" s="21"/>
      <c r="C66" s="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9"/>
      <c r="BJ66" s="22"/>
    </row>
    <row r="67" spans="1:62" ht="17.5" customHeight="1" x14ac:dyDescent="0.6">
      <c r="B67" s="18"/>
      <c r="C67" s="9"/>
      <c r="D67" s="139" t="s">
        <v>90</v>
      </c>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1"/>
      <c r="BI67" s="9"/>
      <c r="BJ67" s="22"/>
    </row>
    <row r="68" spans="1:62" ht="17.5" customHeight="1" x14ac:dyDescent="0.6">
      <c r="B68" s="18"/>
      <c r="C68" s="9"/>
      <c r="D68" s="142" t="s">
        <v>130</v>
      </c>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4"/>
      <c r="BI68" s="9"/>
      <c r="BJ68" s="22"/>
    </row>
    <row r="69" spans="1:62" ht="17.5" customHeight="1" x14ac:dyDescent="0.6">
      <c r="B69" s="18"/>
      <c r="C69" s="9"/>
      <c r="D69" s="145"/>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7"/>
      <c r="BI69" s="9"/>
      <c r="BJ69" s="22"/>
    </row>
    <row r="70" spans="1:62" ht="17.5" customHeight="1" x14ac:dyDescent="0.6">
      <c r="B70" s="18"/>
      <c r="C70" s="9"/>
      <c r="D70" s="145"/>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7"/>
      <c r="BI70" s="9"/>
      <c r="BJ70" s="22"/>
    </row>
    <row r="71" spans="1:62" ht="17.5" customHeight="1" x14ac:dyDescent="0.6">
      <c r="B71" s="18"/>
      <c r="C71" s="9"/>
      <c r="D71" s="145"/>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7"/>
      <c r="BI71" s="9"/>
      <c r="BJ71" s="22"/>
    </row>
    <row r="72" spans="1:62" ht="17.5" customHeight="1" x14ac:dyDescent="0.6">
      <c r="B72" s="18"/>
      <c r="C72" s="9"/>
      <c r="D72" s="148"/>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50"/>
      <c r="BI72" s="9"/>
      <c r="BJ72" s="22"/>
    </row>
    <row r="73" spans="1:62" ht="17.5" customHeight="1" x14ac:dyDescent="0.6">
      <c r="B73" s="18"/>
      <c r="C73" s="9"/>
      <c r="D73" s="142" t="s">
        <v>142</v>
      </c>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4"/>
      <c r="BI73" s="9"/>
      <c r="BJ73" s="22"/>
    </row>
    <row r="74" spans="1:62" ht="17.5" customHeight="1" x14ac:dyDescent="0.6">
      <c r="B74" s="18"/>
      <c r="C74" s="9"/>
      <c r="D74" s="145"/>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7"/>
      <c r="BI74" s="9"/>
      <c r="BJ74" s="22"/>
    </row>
    <row r="75" spans="1:62" ht="17.5" customHeight="1" x14ac:dyDescent="0.6">
      <c r="B75" s="18"/>
      <c r="C75" s="9"/>
      <c r="D75" s="145"/>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7"/>
      <c r="BI75" s="9"/>
      <c r="BJ75" s="22"/>
    </row>
    <row r="76" spans="1:62" ht="17.5" customHeight="1" x14ac:dyDescent="0.6">
      <c r="B76" s="18"/>
      <c r="C76" s="9"/>
      <c r="D76" s="145"/>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7"/>
      <c r="BI76" s="9"/>
      <c r="BJ76" s="22"/>
    </row>
    <row r="77" spans="1:62" ht="17.5" customHeight="1" x14ac:dyDescent="0.6">
      <c r="B77" s="18"/>
      <c r="C77" s="9"/>
      <c r="D77" s="145"/>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7"/>
      <c r="BI77" s="9"/>
      <c r="BJ77" s="22"/>
    </row>
    <row r="78" spans="1:62" ht="17.5" customHeight="1" thickBot="1" x14ac:dyDescent="0.65">
      <c r="B78" s="18"/>
      <c r="C78" s="9"/>
      <c r="D78" s="184"/>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6"/>
      <c r="BI78" s="9"/>
      <c r="BJ78" s="22"/>
    </row>
    <row r="79" spans="1:62" ht="10.15" customHeight="1" thickBot="1" x14ac:dyDescent="0.65">
      <c r="B79" s="18"/>
      <c r="C79" s="9"/>
      <c r="D79" s="118"/>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8"/>
      <c r="BI79" s="9"/>
      <c r="BJ79" s="22"/>
    </row>
    <row r="80" spans="1:62" ht="17.5" customHeight="1" x14ac:dyDescent="0.6">
      <c r="B80" s="18"/>
      <c r="C80" s="9"/>
      <c r="D80" s="139" t="s">
        <v>89</v>
      </c>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1"/>
      <c r="BI80" s="9"/>
      <c r="BJ80" s="22"/>
    </row>
    <row r="81" spans="2:62" ht="18" customHeight="1" x14ac:dyDescent="0.6">
      <c r="B81" s="18"/>
      <c r="C81" s="9"/>
      <c r="D81" s="142" t="s">
        <v>113</v>
      </c>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4"/>
      <c r="BI81" s="9"/>
      <c r="BJ81" s="22"/>
    </row>
    <row r="82" spans="2:62" ht="18" customHeight="1" x14ac:dyDescent="0.6">
      <c r="B82" s="18"/>
      <c r="C82" s="9"/>
      <c r="D82" s="145"/>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7"/>
      <c r="BI82" s="9"/>
      <c r="BJ82" s="22"/>
    </row>
    <row r="83" spans="2:62" ht="18" customHeight="1" x14ac:dyDescent="0.6">
      <c r="B83" s="18"/>
      <c r="C83" s="9"/>
      <c r="D83" s="145"/>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7"/>
      <c r="BI83" s="9"/>
      <c r="BJ83" s="22"/>
    </row>
    <row r="84" spans="2:62" ht="18" customHeight="1" x14ac:dyDescent="0.6">
      <c r="B84" s="18"/>
      <c r="C84" s="9"/>
      <c r="D84" s="145"/>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7"/>
      <c r="BI84" s="9"/>
      <c r="BJ84" s="22"/>
    </row>
    <row r="85" spans="2:62" ht="18" customHeight="1" x14ac:dyDescent="0.6">
      <c r="B85" s="18"/>
      <c r="C85" s="9"/>
      <c r="D85" s="145"/>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7"/>
      <c r="BI85" s="9"/>
      <c r="BJ85" s="22"/>
    </row>
    <row r="86" spans="2:62" ht="18" customHeight="1" x14ac:dyDescent="0.6">
      <c r="B86" s="18"/>
      <c r="C86" s="9"/>
      <c r="D86" s="145"/>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7"/>
      <c r="BI86" s="9"/>
      <c r="BJ86" s="22"/>
    </row>
    <row r="87" spans="2:62" ht="18" customHeight="1" x14ac:dyDescent="0.6">
      <c r="B87" s="18"/>
      <c r="C87" s="9"/>
      <c r="D87" s="145"/>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7"/>
      <c r="BI87" s="9"/>
      <c r="BJ87" s="22"/>
    </row>
    <row r="88" spans="2:62" ht="18" customHeight="1" x14ac:dyDescent="0.6">
      <c r="B88" s="18"/>
      <c r="C88" s="9"/>
      <c r="D88" s="148"/>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50"/>
      <c r="BI88" s="9"/>
      <c r="BJ88" s="22"/>
    </row>
    <row r="89" spans="2:62" ht="18" customHeight="1" x14ac:dyDescent="0.6">
      <c r="B89" s="18"/>
      <c r="C89" s="9"/>
      <c r="D89" s="187" t="s">
        <v>143</v>
      </c>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7"/>
      <c r="BI89" s="9"/>
      <c r="BJ89" s="22"/>
    </row>
    <row r="90" spans="2:62" ht="18" customHeight="1" x14ac:dyDescent="0.6">
      <c r="B90" s="18"/>
      <c r="C90" s="9"/>
      <c r="D90" s="145"/>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7"/>
      <c r="BI90" s="9"/>
      <c r="BJ90" s="22"/>
    </row>
    <row r="91" spans="2:62" ht="18" customHeight="1" x14ac:dyDescent="0.6">
      <c r="B91" s="18"/>
      <c r="C91" s="9"/>
      <c r="D91" s="145"/>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7"/>
      <c r="BI91" s="9"/>
      <c r="BJ91" s="22"/>
    </row>
    <row r="92" spans="2:62" ht="18" customHeight="1" x14ac:dyDescent="0.6">
      <c r="B92" s="18"/>
      <c r="C92" s="9"/>
      <c r="D92" s="145"/>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7"/>
      <c r="BI92" s="9"/>
      <c r="BJ92" s="22"/>
    </row>
    <row r="93" spans="2:62" ht="18" customHeight="1" x14ac:dyDescent="0.6">
      <c r="B93" s="18"/>
      <c r="C93" s="9"/>
      <c r="D93" s="145"/>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7"/>
      <c r="BI93" s="9"/>
      <c r="BJ93" s="22"/>
    </row>
    <row r="94" spans="2:62" ht="18" customHeight="1" x14ac:dyDescent="0.6">
      <c r="B94" s="18"/>
      <c r="C94" s="9"/>
      <c r="D94" s="145"/>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7"/>
      <c r="BI94" s="9"/>
      <c r="BJ94" s="22"/>
    </row>
    <row r="95" spans="2:62" ht="18" customHeight="1" x14ac:dyDescent="0.6">
      <c r="B95" s="18"/>
      <c r="C95" s="9"/>
      <c r="D95" s="145"/>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7"/>
      <c r="BI95" s="9"/>
      <c r="BJ95" s="22"/>
    </row>
    <row r="96" spans="2:62" ht="18" customHeight="1" thickBot="1" x14ac:dyDescent="0.65">
      <c r="B96" s="18"/>
      <c r="C96" s="9"/>
      <c r="D96" s="184"/>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6"/>
      <c r="BI96" s="9"/>
      <c r="BJ96" s="22"/>
    </row>
    <row r="97" spans="2:62" ht="8.5" customHeight="1" thickBot="1" x14ac:dyDescent="0.65">
      <c r="B97" s="18"/>
      <c r="C97" s="9"/>
      <c r="D97" s="118"/>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8"/>
      <c r="BI97" s="9"/>
      <c r="BJ97" s="22"/>
    </row>
    <row r="98" spans="2:62" x14ac:dyDescent="0.6">
      <c r="B98" s="18"/>
      <c r="C98" s="9"/>
      <c r="D98" s="139" t="s">
        <v>91</v>
      </c>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1"/>
      <c r="BI98" s="9"/>
      <c r="BJ98" s="22"/>
    </row>
    <row r="99" spans="2:62" x14ac:dyDescent="0.6">
      <c r="B99" s="18"/>
      <c r="C99" s="9"/>
      <c r="D99" s="142" t="s">
        <v>133</v>
      </c>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4"/>
      <c r="BI99" s="9"/>
      <c r="BJ99" s="22"/>
    </row>
    <row r="100" spans="2:62" x14ac:dyDescent="0.6">
      <c r="B100" s="18"/>
      <c r="C100" s="9"/>
      <c r="D100" s="145"/>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7"/>
      <c r="BI100" s="9"/>
      <c r="BJ100" s="22"/>
    </row>
    <row r="101" spans="2:62" x14ac:dyDescent="0.6">
      <c r="B101" s="18"/>
      <c r="C101" s="9"/>
      <c r="D101" s="145"/>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7"/>
      <c r="BI101" s="9"/>
      <c r="BJ101" s="22"/>
    </row>
    <row r="102" spans="2:62" x14ac:dyDescent="0.6">
      <c r="B102" s="18"/>
      <c r="C102" s="9"/>
      <c r="D102" s="145"/>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7"/>
      <c r="BI102" s="9"/>
      <c r="BJ102" s="22"/>
    </row>
    <row r="103" spans="2:62" x14ac:dyDescent="0.6">
      <c r="B103" s="18"/>
      <c r="C103" s="9"/>
      <c r="D103" s="145"/>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7"/>
      <c r="BI103" s="9"/>
      <c r="BJ103" s="22"/>
    </row>
    <row r="104" spans="2:62" x14ac:dyDescent="0.6">
      <c r="B104" s="18"/>
      <c r="C104" s="9"/>
      <c r="D104" s="148"/>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50"/>
      <c r="BI104" s="9"/>
      <c r="BJ104" s="22"/>
    </row>
    <row r="105" spans="2:62" x14ac:dyDescent="0.6">
      <c r="B105" s="18"/>
      <c r="C105" s="9"/>
      <c r="D105" s="145" t="s">
        <v>144</v>
      </c>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7"/>
      <c r="BI105" s="9"/>
      <c r="BJ105" s="22"/>
    </row>
    <row r="106" spans="2:62" x14ac:dyDescent="0.6">
      <c r="B106" s="18"/>
      <c r="C106" s="9"/>
      <c r="D106" s="145"/>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7"/>
      <c r="BI106" s="9"/>
      <c r="BJ106" s="22"/>
    </row>
    <row r="107" spans="2:62" x14ac:dyDescent="0.6">
      <c r="B107" s="18"/>
      <c r="C107" s="9"/>
      <c r="D107" s="145"/>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7"/>
      <c r="BI107" s="9"/>
      <c r="BJ107" s="22"/>
    </row>
    <row r="108" spans="2:62" x14ac:dyDescent="0.6">
      <c r="B108" s="18"/>
      <c r="C108" s="9"/>
      <c r="D108" s="145"/>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7"/>
      <c r="BI108" s="9"/>
      <c r="BJ108" s="22"/>
    </row>
    <row r="109" spans="2:62" x14ac:dyDescent="0.6">
      <c r="B109" s="18"/>
      <c r="C109" s="9"/>
      <c r="D109" s="145"/>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7"/>
      <c r="BI109" s="9"/>
      <c r="BJ109" s="22"/>
    </row>
    <row r="110" spans="2:62" x14ac:dyDescent="0.6">
      <c r="B110" s="18"/>
      <c r="C110" s="9"/>
      <c r="D110" s="145"/>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7"/>
      <c r="BI110" s="9"/>
      <c r="BJ110" s="22"/>
    </row>
    <row r="111" spans="2:62" ht="19.5" thickBot="1" x14ac:dyDescent="0.65">
      <c r="B111" s="18"/>
      <c r="C111" s="9"/>
      <c r="D111" s="184"/>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6"/>
      <c r="BI111" s="9"/>
      <c r="BJ111" s="22"/>
    </row>
    <row r="112" spans="2:62" ht="10.15" customHeight="1" thickBot="1" x14ac:dyDescent="0.65">
      <c r="B112" s="18"/>
      <c r="C112" s="9"/>
      <c r="D112" s="120"/>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0"/>
      <c r="BI112" s="9"/>
      <c r="BJ112" s="22"/>
    </row>
    <row r="113" spans="2:62" ht="19.149999999999999" customHeight="1" x14ac:dyDescent="0.6">
      <c r="B113" s="18"/>
      <c r="C113" s="9"/>
      <c r="D113" s="177" t="s">
        <v>92</v>
      </c>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9"/>
      <c r="BI113" s="9"/>
      <c r="BJ113" s="22"/>
    </row>
    <row r="114" spans="2:62" x14ac:dyDescent="0.6">
      <c r="B114" s="18"/>
      <c r="C114" s="9"/>
      <c r="D114" s="180"/>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c r="BD114" s="181"/>
      <c r="BE114" s="181"/>
      <c r="BF114" s="181"/>
      <c r="BG114" s="181"/>
      <c r="BH114" s="182"/>
      <c r="BI114" s="9"/>
      <c r="BJ114" s="22"/>
    </row>
    <row r="115" spans="2:62" x14ac:dyDescent="0.6">
      <c r="B115" s="18"/>
      <c r="C115" s="9"/>
      <c r="D115" s="165" t="s">
        <v>112</v>
      </c>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7"/>
      <c r="BI115" s="9"/>
      <c r="BJ115" s="22"/>
    </row>
    <row r="116" spans="2:62" x14ac:dyDescent="0.6">
      <c r="B116" s="18"/>
      <c r="C116" s="9"/>
      <c r="D116" s="168"/>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70"/>
      <c r="BI116" s="9"/>
      <c r="BJ116" s="22"/>
    </row>
    <row r="117" spans="2:62" x14ac:dyDescent="0.6">
      <c r="B117" s="18"/>
      <c r="C117" s="9"/>
      <c r="D117" s="168"/>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70"/>
      <c r="BI117" s="9"/>
      <c r="BJ117" s="22"/>
    </row>
    <row r="118" spans="2:62" x14ac:dyDescent="0.6">
      <c r="B118" s="18"/>
      <c r="C118" s="9"/>
      <c r="D118" s="168"/>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70"/>
      <c r="BI118" s="9"/>
      <c r="BJ118" s="22"/>
    </row>
    <row r="119" spans="2:62" x14ac:dyDescent="0.6">
      <c r="B119" s="18"/>
      <c r="C119" s="9"/>
      <c r="D119" s="171"/>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3"/>
      <c r="BI119" s="9"/>
      <c r="BJ119" s="22"/>
    </row>
    <row r="120" spans="2:62" x14ac:dyDescent="0.6">
      <c r="B120" s="18"/>
      <c r="C120" s="9"/>
      <c r="D120" s="168" t="s">
        <v>129</v>
      </c>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70"/>
      <c r="BI120" s="9"/>
      <c r="BJ120" s="22"/>
    </row>
    <row r="121" spans="2:62" x14ac:dyDescent="0.6">
      <c r="B121" s="18"/>
      <c r="C121" s="9"/>
      <c r="D121" s="168"/>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70"/>
      <c r="BI121" s="9"/>
      <c r="BJ121" s="22"/>
    </row>
    <row r="122" spans="2:62" x14ac:dyDescent="0.6">
      <c r="B122" s="18"/>
      <c r="C122" s="9"/>
      <c r="D122" s="168"/>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70"/>
      <c r="BI122" s="9"/>
      <c r="BJ122" s="22"/>
    </row>
    <row r="123" spans="2:62" x14ac:dyDescent="0.6">
      <c r="B123" s="18"/>
      <c r="C123" s="9"/>
      <c r="D123" s="168"/>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70"/>
      <c r="BI123" s="9"/>
      <c r="BJ123" s="22"/>
    </row>
    <row r="124" spans="2:62" ht="19.5" thickBot="1" x14ac:dyDescent="0.65">
      <c r="B124" s="18"/>
      <c r="C124" s="9"/>
      <c r="D124" s="188"/>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90"/>
      <c r="BI124" s="9"/>
      <c r="BJ124" s="22"/>
    </row>
    <row r="125" spans="2:62" ht="15" customHeight="1" thickBot="1" x14ac:dyDescent="0.65">
      <c r="B125" s="23"/>
      <c r="C125" s="24"/>
      <c r="D125" s="45"/>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45"/>
      <c r="BI125" s="24"/>
      <c r="BJ125" s="25"/>
    </row>
    <row r="126" spans="2:62" ht="13.15" customHeight="1" thickBot="1" x14ac:dyDescent="0.65"/>
    <row r="127" spans="2:62" ht="22.5" x14ac:dyDescent="0.6">
      <c r="B127" s="10" t="s">
        <v>93</v>
      </c>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2"/>
      <c r="AZ127" s="12"/>
      <c r="BA127" s="12"/>
      <c r="BB127" s="12"/>
      <c r="BC127" s="12"/>
      <c r="BD127" s="12"/>
      <c r="BE127" s="12"/>
      <c r="BF127" s="12"/>
      <c r="BG127" s="12"/>
      <c r="BH127" s="12"/>
      <c r="BI127" s="12"/>
      <c r="BJ127" s="13"/>
    </row>
    <row r="128" spans="2:62" ht="8.5" customHeight="1" x14ac:dyDescent="0.6">
      <c r="B128" s="43"/>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16"/>
      <c r="AZ128" s="16"/>
      <c r="BA128" s="16"/>
      <c r="BB128" s="16"/>
      <c r="BC128" s="16"/>
      <c r="BD128" s="16"/>
      <c r="BE128" s="16"/>
      <c r="BF128" s="16"/>
      <c r="BG128" s="16"/>
      <c r="BH128" s="16"/>
      <c r="BI128" s="16"/>
      <c r="BJ128" s="17"/>
    </row>
    <row r="129" spans="1:65" x14ac:dyDescent="0.6">
      <c r="B129" s="44" t="s">
        <v>26</v>
      </c>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16"/>
      <c r="AZ129" s="16"/>
      <c r="BA129" s="16"/>
      <c r="BB129" s="16"/>
      <c r="BC129" s="16"/>
      <c r="BD129" s="16"/>
      <c r="BE129" s="16"/>
      <c r="BF129" s="16"/>
      <c r="BG129" s="16"/>
      <c r="BH129" s="16"/>
      <c r="BI129" s="16"/>
      <c r="BJ129" s="17"/>
    </row>
    <row r="130" spans="1:65" x14ac:dyDescent="0.6">
      <c r="B130" s="131"/>
      <c r="C130" s="132"/>
      <c r="D130" s="129" t="s">
        <v>95</v>
      </c>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06" t="str">
        <f>IF(BM130=1,"チェックOK","チェックしてください。")</f>
        <v>チェックOK</v>
      </c>
      <c r="BD130" s="206"/>
      <c r="BE130" s="206"/>
      <c r="BF130" s="206"/>
      <c r="BG130" s="206"/>
      <c r="BH130" s="206"/>
      <c r="BI130" s="206"/>
      <c r="BJ130" s="207"/>
      <c r="BL130" t="b">
        <v>1</v>
      </c>
      <c r="BM130">
        <f>COUNTIF(BL130,TRUE)</f>
        <v>1</v>
      </c>
    </row>
    <row r="131" spans="1:65" x14ac:dyDescent="0.6">
      <c r="B131" s="215"/>
      <c r="C131" s="216"/>
      <c r="D131" s="213"/>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08"/>
      <c r="BD131" s="208"/>
      <c r="BE131" s="208"/>
      <c r="BF131" s="208"/>
      <c r="BG131" s="208"/>
      <c r="BH131" s="208"/>
      <c r="BI131" s="208"/>
      <c r="BJ131" s="209"/>
    </row>
    <row r="132" spans="1:65" x14ac:dyDescent="0.6">
      <c r="B132" s="215"/>
      <c r="C132" s="216"/>
      <c r="D132" s="213"/>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08"/>
      <c r="BD132" s="208"/>
      <c r="BE132" s="208"/>
      <c r="BF132" s="208"/>
      <c r="BG132" s="208"/>
      <c r="BH132" s="208"/>
      <c r="BI132" s="208"/>
      <c r="BJ132" s="209"/>
    </row>
    <row r="133" spans="1:65" x14ac:dyDescent="0.6">
      <c r="B133" s="215"/>
      <c r="C133" s="216"/>
      <c r="D133" s="213"/>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08"/>
      <c r="BD133" s="208"/>
      <c r="BE133" s="208"/>
      <c r="BF133" s="208"/>
      <c r="BG133" s="208"/>
      <c r="BH133" s="208"/>
      <c r="BI133" s="208"/>
      <c r="BJ133" s="209"/>
    </row>
    <row r="134" spans="1:65" x14ac:dyDescent="0.6">
      <c r="B134" s="215"/>
      <c r="C134" s="216"/>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0"/>
      <c r="BD134" s="210"/>
      <c r="BE134" s="210"/>
      <c r="BF134" s="210"/>
      <c r="BG134" s="210"/>
      <c r="BH134" s="210"/>
      <c r="BI134" s="210"/>
      <c r="BJ134" s="211"/>
    </row>
    <row r="135" spans="1:65" x14ac:dyDescent="0.6">
      <c r="B135" s="157"/>
      <c r="C135" s="158"/>
      <c r="D135" s="159" t="s">
        <v>96</v>
      </c>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27" t="str">
        <f>IF(BM135=1,"チェックOK","チェックしてください。")</f>
        <v>チェックOK</v>
      </c>
      <c r="BD135" s="127"/>
      <c r="BE135" s="127"/>
      <c r="BF135" s="127"/>
      <c r="BG135" s="127"/>
      <c r="BH135" s="127"/>
      <c r="BI135" s="127"/>
      <c r="BJ135" s="128"/>
      <c r="BL135" t="b">
        <v>1</v>
      </c>
      <c r="BM135">
        <f>COUNTIF(BL135,TRUE)</f>
        <v>1</v>
      </c>
    </row>
    <row r="136" spans="1:65" x14ac:dyDescent="0.6">
      <c r="B136" s="157"/>
      <c r="C136" s="158"/>
      <c r="D136" s="159" t="s">
        <v>97</v>
      </c>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27" t="str">
        <f>IF(BM136=1,"チェックOK","チェックしてください。")</f>
        <v>チェックOK</v>
      </c>
      <c r="BD136" s="127"/>
      <c r="BE136" s="127"/>
      <c r="BF136" s="127"/>
      <c r="BG136" s="127"/>
      <c r="BH136" s="127"/>
      <c r="BI136" s="127"/>
      <c r="BJ136" s="128"/>
      <c r="BL136" t="b">
        <v>1</v>
      </c>
      <c r="BM136">
        <f>COUNTIF(BL136,TRUE)</f>
        <v>1</v>
      </c>
    </row>
    <row r="137" spans="1:65" ht="13.9" customHeight="1" x14ac:dyDescent="0.6">
      <c r="B137" s="18"/>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16"/>
      <c r="AZ137" s="16"/>
      <c r="BA137" s="16"/>
      <c r="BB137" s="16"/>
      <c r="BC137" s="16"/>
      <c r="BD137" s="16"/>
      <c r="BE137" s="16"/>
      <c r="BF137" s="16"/>
      <c r="BG137" s="16"/>
      <c r="BH137" s="16"/>
      <c r="BI137" s="16"/>
      <c r="BJ137" s="17"/>
    </row>
    <row r="138" spans="1:65" x14ac:dyDescent="0.6">
      <c r="B138" s="44" t="s">
        <v>32</v>
      </c>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16"/>
      <c r="AZ138" s="16"/>
      <c r="BA138" s="16"/>
      <c r="BB138" s="16"/>
      <c r="BC138" s="16"/>
      <c r="BD138" s="16"/>
      <c r="BE138" s="16"/>
      <c r="BF138" s="16"/>
      <c r="BG138" s="16"/>
      <c r="BH138" s="16"/>
      <c r="BI138" s="16"/>
      <c r="BJ138" s="17"/>
    </row>
    <row r="139" spans="1:65" s="3" customFormat="1" ht="17.5" customHeight="1" x14ac:dyDescent="0.6">
      <c r="A139" s="4"/>
      <c r="B139" s="21"/>
      <c r="C139" s="9"/>
      <c r="D139" s="151" t="s">
        <v>131</v>
      </c>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9"/>
      <c r="BJ139" s="22"/>
    </row>
    <row r="140" spans="1:65" s="3" customFormat="1" ht="7.15" customHeight="1" thickBot="1" x14ac:dyDescent="0.65">
      <c r="A140" s="4"/>
      <c r="B140" s="21"/>
      <c r="C140" s="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c r="BC140" s="119"/>
      <c r="BD140" s="119"/>
      <c r="BE140" s="119"/>
      <c r="BF140" s="119"/>
      <c r="BG140" s="119"/>
      <c r="BH140" s="119"/>
      <c r="BI140" s="9"/>
      <c r="BJ140" s="22"/>
    </row>
    <row r="141" spans="1:65" ht="17.5" customHeight="1" x14ac:dyDescent="0.6">
      <c r="B141" s="18"/>
      <c r="C141" s="9"/>
      <c r="D141" s="139" t="s">
        <v>110</v>
      </c>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1"/>
      <c r="BI141" s="9"/>
      <c r="BJ141" s="22"/>
    </row>
    <row r="142" spans="1:65" ht="17.5" customHeight="1" x14ac:dyDescent="0.6">
      <c r="B142" s="18"/>
      <c r="C142" s="9"/>
      <c r="D142" s="142" t="s">
        <v>111</v>
      </c>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4"/>
      <c r="BI142" s="9"/>
      <c r="BJ142" s="22"/>
    </row>
    <row r="143" spans="1:65" ht="17.5" customHeight="1" x14ac:dyDescent="0.6">
      <c r="B143" s="18"/>
      <c r="C143" s="9"/>
      <c r="D143" s="145"/>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7"/>
      <c r="BI143" s="9"/>
      <c r="BJ143" s="22"/>
    </row>
    <row r="144" spans="1:65" ht="17.5" customHeight="1" x14ac:dyDescent="0.6">
      <c r="B144" s="18"/>
      <c r="C144" s="9"/>
      <c r="D144" s="145"/>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7"/>
      <c r="BI144" s="9"/>
      <c r="BJ144" s="22"/>
    </row>
    <row r="145" spans="1:65" ht="17.5" customHeight="1" x14ac:dyDescent="0.6">
      <c r="B145" s="18"/>
      <c r="C145" s="9"/>
      <c r="D145" s="145"/>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7"/>
      <c r="BI145" s="9"/>
      <c r="BJ145" s="22"/>
    </row>
    <row r="146" spans="1:65" ht="17.5" customHeight="1" x14ac:dyDescent="0.6">
      <c r="B146" s="18"/>
      <c r="C146" s="9"/>
      <c r="D146" s="145"/>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7"/>
      <c r="BI146" s="9"/>
      <c r="BJ146" s="22"/>
    </row>
    <row r="147" spans="1:65" ht="17.5" customHeight="1" x14ac:dyDescent="0.6">
      <c r="B147" s="18"/>
      <c r="C147" s="9"/>
      <c r="D147" s="148"/>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50"/>
      <c r="BI147" s="9"/>
      <c r="BJ147" s="22"/>
    </row>
    <row r="148" spans="1:65" ht="17.5" customHeight="1" x14ac:dyDescent="0.6">
      <c r="B148" s="18"/>
      <c r="C148" s="9"/>
      <c r="D148" s="145" t="s">
        <v>145</v>
      </c>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7"/>
      <c r="BI148" s="9"/>
      <c r="BJ148" s="22"/>
    </row>
    <row r="149" spans="1:65" ht="17.5" customHeight="1" x14ac:dyDescent="0.6">
      <c r="B149" s="18"/>
      <c r="C149" s="9"/>
      <c r="D149" s="145"/>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7"/>
      <c r="BI149" s="9"/>
      <c r="BJ149" s="22"/>
    </row>
    <row r="150" spans="1:65" ht="17.5" customHeight="1" x14ac:dyDescent="0.6">
      <c r="B150" s="18"/>
      <c r="C150" s="9"/>
      <c r="D150" s="145"/>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7"/>
      <c r="BI150" s="9"/>
      <c r="BJ150" s="22"/>
    </row>
    <row r="151" spans="1:65" ht="17.5" customHeight="1" x14ac:dyDescent="0.6">
      <c r="B151" s="18"/>
      <c r="C151" s="9"/>
      <c r="D151" s="145"/>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7"/>
      <c r="BI151" s="9"/>
      <c r="BJ151" s="22"/>
    </row>
    <row r="152" spans="1:65" ht="17.5" customHeight="1" x14ac:dyDescent="0.6">
      <c r="B152" s="18"/>
      <c r="C152" s="9"/>
      <c r="D152" s="145"/>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7"/>
      <c r="BI152" s="9"/>
      <c r="BJ152" s="22"/>
    </row>
    <row r="153" spans="1:65" ht="17.5" customHeight="1" x14ac:dyDescent="0.6">
      <c r="B153" s="18"/>
      <c r="C153" s="9"/>
      <c r="D153" s="145"/>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7"/>
      <c r="BI153" s="9"/>
      <c r="BJ153" s="22"/>
    </row>
    <row r="154" spans="1:65" ht="17.5" customHeight="1" thickBot="1" x14ac:dyDescent="0.65">
      <c r="B154" s="18"/>
      <c r="C154" s="9"/>
      <c r="D154" s="184"/>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6"/>
      <c r="BI154" s="9"/>
      <c r="BJ154" s="22"/>
    </row>
    <row r="155" spans="1:65" ht="17.5" customHeight="1" thickBot="1" x14ac:dyDescent="0.65">
      <c r="B155" s="23"/>
      <c r="C155" s="122"/>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24"/>
      <c r="BJ155" s="25"/>
    </row>
    <row r="156" spans="1:65" ht="12.65" customHeight="1" x14ac:dyDescent="0.6">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2"/>
      <c r="AZ156" s="12"/>
      <c r="BA156" s="12"/>
      <c r="BB156" s="12"/>
      <c r="BC156" s="12"/>
      <c r="BD156" s="12"/>
      <c r="BE156" s="12"/>
      <c r="BF156" s="12"/>
      <c r="BG156" s="12"/>
      <c r="BH156" s="12"/>
      <c r="BI156" s="12"/>
      <c r="BJ156" s="12"/>
    </row>
    <row r="157" spans="1:65" ht="19.5" thickBot="1" x14ac:dyDescent="0.65">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16"/>
      <c r="AZ157" s="16"/>
      <c r="BA157" s="16"/>
      <c r="BB157" s="16"/>
      <c r="BC157" s="16"/>
      <c r="BD157" s="16"/>
      <c r="BE157" s="16"/>
      <c r="BF157" s="16"/>
      <c r="BG157" s="16"/>
      <c r="BH157" s="16"/>
      <c r="BI157" s="16"/>
      <c r="BJ157" s="16"/>
    </row>
    <row r="158" spans="1:65" ht="22.5" x14ac:dyDescent="0.6">
      <c r="B158" s="10" t="s">
        <v>98</v>
      </c>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2"/>
      <c r="AZ158" s="12"/>
      <c r="BA158" s="12"/>
      <c r="BB158" s="12"/>
      <c r="BC158" s="12"/>
      <c r="BD158" s="12"/>
      <c r="BE158" s="12"/>
      <c r="BF158" s="12"/>
      <c r="BG158" s="12"/>
      <c r="BH158" s="12"/>
      <c r="BI158" s="12"/>
      <c r="BJ158" s="13"/>
    </row>
    <row r="159" spans="1:65" s="48" customFormat="1" x14ac:dyDescent="0.6">
      <c r="A159" s="1"/>
      <c r="B159" s="50" t="s">
        <v>30</v>
      </c>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51"/>
      <c r="AZ159" s="51"/>
      <c r="BA159" s="51"/>
      <c r="BB159" s="51"/>
      <c r="BC159" s="51"/>
      <c r="BD159" s="51"/>
      <c r="BE159" s="51"/>
      <c r="BF159" s="51"/>
      <c r="BG159" s="51"/>
      <c r="BH159" s="51"/>
      <c r="BI159" s="51"/>
      <c r="BJ159" s="52"/>
    </row>
    <row r="160" spans="1:65" x14ac:dyDescent="0.6">
      <c r="B160" s="131"/>
      <c r="C160" s="132"/>
      <c r="D160" s="129" t="s">
        <v>99</v>
      </c>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35" t="str">
        <f>IF(BM160=1,"チェックOK","チェックしてください。")</f>
        <v>チェックOK</v>
      </c>
      <c r="BD160" s="135"/>
      <c r="BE160" s="135"/>
      <c r="BF160" s="135"/>
      <c r="BG160" s="135"/>
      <c r="BH160" s="135"/>
      <c r="BI160" s="135"/>
      <c r="BJ160" s="136"/>
      <c r="BL160" t="b">
        <v>1</v>
      </c>
      <c r="BM160">
        <f>COUNTIF(BL160,TRUE)</f>
        <v>1</v>
      </c>
    </row>
    <row r="161" spans="1:65" x14ac:dyDescent="0.6">
      <c r="B161" s="133"/>
      <c r="C161" s="134"/>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130"/>
      <c r="AY161" s="130"/>
      <c r="AZ161" s="130"/>
      <c r="BA161" s="130"/>
      <c r="BB161" s="130"/>
      <c r="BC161" s="137"/>
      <c r="BD161" s="137"/>
      <c r="BE161" s="137"/>
      <c r="BF161" s="137"/>
      <c r="BG161" s="137"/>
      <c r="BH161" s="137"/>
      <c r="BI161" s="137"/>
      <c r="BJ161" s="138"/>
    </row>
    <row r="162" spans="1:65" x14ac:dyDescent="0.6">
      <c r="B162" s="157"/>
      <c r="C162" s="158"/>
      <c r="D162" s="159" t="s">
        <v>100</v>
      </c>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27" t="str">
        <f>IF(BM162=1,"チェックOK","チェックしてください。")</f>
        <v>チェックOK</v>
      </c>
      <c r="BD162" s="127"/>
      <c r="BE162" s="127"/>
      <c r="BF162" s="127"/>
      <c r="BG162" s="127"/>
      <c r="BH162" s="127"/>
      <c r="BI162" s="127"/>
      <c r="BJ162" s="128"/>
      <c r="BL162" t="b">
        <v>1</v>
      </c>
      <c r="BM162">
        <f>COUNTIF(BL162,TRUE)</f>
        <v>1</v>
      </c>
    </row>
    <row r="163" spans="1:65" x14ac:dyDescent="0.6">
      <c r="B163" s="18"/>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16"/>
      <c r="AZ163" s="16"/>
      <c r="BA163" s="16"/>
      <c r="BB163" s="16"/>
      <c r="BC163" s="16"/>
      <c r="BD163" s="16"/>
      <c r="BE163" s="16"/>
      <c r="BF163" s="16"/>
      <c r="BG163" s="16"/>
      <c r="BH163" s="16"/>
      <c r="BI163" s="16"/>
      <c r="BJ163" s="17"/>
    </row>
    <row r="164" spans="1:65" x14ac:dyDescent="0.6">
      <c r="B164" s="44" t="s">
        <v>32</v>
      </c>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16"/>
      <c r="AZ164" s="16"/>
      <c r="BA164" s="16"/>
      <c r="BB164" s="16"/>
      <c r="BC164" s="16"/>
      <c r="BD164" s="16"/>
      <c r="BE164" s="16"/>
      <c r="BF164" s="16"/>
      <c r="BG164" s="16"/>
      <c r="BH164" s="16"/>
      <c r="BI164" s="16"/>
      <c r="BJ164" s="17"/>
    </row>
    <row r="165" spans="1:65" ht="9" customHeight="1" x14ac:dyDescent="0.6">
      <c r="B165" s="18"/>
      <c r="C165" s="6"/>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6"/>
      <c r="AY165" s="6"/>
      <c r="AZ165" s="16"/>
      <c r="BA165" s="16"/>
      <c r="BB165" s="16"/>
      <c r="BC165" s="16"/>
      <c r="BD165" s="16"/>
      <c r="BE165" s="16"/>
      <c r="BF165" s="16"/>
      <c r="BG165" s="16"/>
      <c r="BH165" s="16"/>
      <c r="BI165" s="16"/>
      <c r="BJ165" s="17"/>
    </row>
    <row r="166" spans="1:65" s="3" customFormat="1" ht="17.5" customHeight="1" x14ac:dyDescent="0.6">
      <c r="A166" s="4"/>
      <c r="B166" s="21"/>
      <c r="C166" s="9"/>
      <c r="D166" s="151" t="s">
        <v>131</v>
      </c>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9"/>
      <c r="BJ166" s="22"/>
    </row>
    <row r="167" spans="1:65" s="3" customFormat="1" ht="7.15" customHeight="1" thickBot="1" x14ac:dyDescent="0.65">
      <c r="A167" s="4"/>
      <c r="B167" s="21"/>
      <c r="C167" s="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9"/>
      <c r="BJ167" s="22"/>
    </row>
    <row r="168" spans="1:65" ht="17.5" customHeight="1" x14ac:dyDescent="0.6">
      <c r="B168" s="18"/>
      <c r="C168" s="9"/>
      <c r="D168" s="139" t="s">
        <v>107</v>
      </c>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1"/>
      <c r="BI168" s="9"/>
      <c r="BJ168" s="22"/>
    </row>
    <row r="169" spans="1:65" ht="17.5" customHeight="1" x14ac:dyDescent="0.6">
      <c r="B169" s="18"/>
      <c r="C169" s="9"/>
      <c r="D169" s="142" t="s">
        <v>101</v>
      </c>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4"/>
      <c r="BI169" s="9"/>
      <c r="BJ169" s="22"/>
    </row>
    <row r="170" spans="1:65" ht="17.5" customHeight="1" x14ac:dyDescent="0.6">
      <c r="B170" s="18"/>
      <c r="C170" s="9"/>
      <c r="D170" s="145"/>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7"/>
      <c r="BI170" s="9"/>
      <c r="BJ170" s="22"/>
    </row>
    <row r="171" spans="1:65" ht="17.5" customHeight="1" x14ac:dyDescent="0.6">
      <c r="B171" s="18"/>
      <c r="C171" s="9"/>
      <c r="D171" s="145"/>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7"/>
      <c r="BI171" s="9"/>
      <c r="BJ171" s="22"/>
    </row>
    <row r="172" spans="1:65" ht="17.5" customHeight="1" x14ac:dyDescent="0.6">
      <c r="B172" s="18"/>
      <c r="C172" s="9"/>
      <c r="D172" s="145"/>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7"/>
      <c r="BI172" s="9"/>
      <c r="BJ172" s="22"/>
    </row>
    <row r="173" spans="1:65" ht="17.5" customHeight="1" x14ac:dyDescent="0.6">
      <c r="B173" s="18"/>
      <c r="C173" s="9"/>
      <c r="D173" s="145"/>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7"/>
      <c r="BI173" s="9"/>
      <c r="BJ173" s="22"/>
    </row>
    <row r="174" spans="1:65" ht="17.5" customHeight="1" x14ac:dyDescent="0.6">
      <c r="B174" s="18"/>
      <c r="C174" s="9"/>
      <c r="D174" s="145"/>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7"/>
      <c r="BI174" s="9"/>
      <c r="BJ174" s="22"/>
    </row>
    <row r="175" spans="1:65" ht="17.5" customHeight="1" x14ac:dyDescent="0.6">
      <c r="B175" s="18"/>
      <c r="C175" s="9"/>
      <c r="D175" s="145"/>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7"/>
      <c r="BI175" s="9"/>
      <c r="BJ175" s="22"/>
    </row>
    <row r="176" spans="1:65" ht="17.5" customHeight="1" x14ac:dyDescent="0.6">
      <c r="B176" s="18"/>
      <c r="C176" s="9"/>
      <c r="D176" s="145"/>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7"/>
      <c r="BI176" s="9"/>
      <c r="BJ176" s="22"/>
    </row>
    <row r="177" spans="2:65" ht="17.5" customHeight="1" x14ac:dyDescent="0.6">
      <c r="B177" s="18"/>
      <c r="C177" s="9"/>
      <c r="D177" s="148"/>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50"/>
      <c r="BI177" s="9"/>
      <c r="BJ177" s="22"/>
    </row>
    <row r="178" spans="2:65" ht="17.5" customHeight="1" x14ac:dyDescent="0.6">
      <c r="B178" s="18"/>
      <c r="C178" s="9"/>
      <c r="D178" s="187" t="s">
        <v>146</v>
      </c>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7"/>
      <c r="BI178" s="9"/>
      <c r="BJ178" s="22"/>
    </row>
    <row r="179" spans="2:65" ht="17.5" customHeight="1" x14ac:dyDescent="0.6">
      <c r="B179" s="18"/>
      <c r="C179" s="9"/>
      <c r="D179" s="145"/>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7"/>
      <c r="BI179" s="9"/>
      <c r="BJ179" s="22"/>
    </row>
    <row r="180" spans="2:65" ht="17.5" customHeight="1" x14ac:dyDescent="0.6">
      <c r="B180" s="18"/>
      <c r="C180" s="9"/>
      <c r="D180" s="145"/>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7"/>
      <c r="BI180" s="9"/>
      <c r="BJ180" s="22"/>
    </row>
    <row r="181" spans="2:65" ht="17.5" customHeight="1" x14ac:dyDescent="0.6">
      <c r="B181" s="18"/>
      <c r="C181" s="9"/>
      <c r="D181" s="145"/>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7"/>
      <c r="BI181" s="9"/>
      <c r="BJ181" s="22"/>
    </row>
    <row r="182" spans="2:65" ht="17.5" customHeight="1" x14ac:dyDescent="0.6">
      <c r="B182" s="18"/>
      <c r="C182" s="9"/>
      <c r="D182" s="145"/>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7"/>
      <c r="BI182" s="9"/>
      <c r="BJ182" s="22"/>
    </row>
    <row r="183" spans="2:65" ht="17.5" customHeight="1" x14ac:dyDescent="0.6">
      <c r="B183" s="18"/>
      <c r="C183" s="9"/>
      <c r="D183" s="145"/>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7"/>
      <c r="BI183" s="9"/>
      <c r="BJ183" s="22"/>
    </row>
    <row r="184" spans="2:65" ht="17.5" customHeight="1" x14ac:dyDescent="0.6">
      <c r="B184" s="18"/>
      <c r="C184" s="9"/>
      <c r="D184" s="145"/>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7"/>
      <c r="BI184" s="9"/>
      <c r="BJ184" s="22"/>
    </row>
    <row r="185" spans="2:65" ht="17.5" customHeight="1" x14ac:dyDescent="0.6">
      <c r="B185" s="18"/>
      <c r="C185" s="9"/>
      <c r="D185" s="145"/>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7"/>
      <c r="BI185" s="9"/>
      <c r="BJ185" s="22"/>
    </row>
    <row r="186" spans="2:65" ht="17.5" customHeight="1" thickBot="1" x14ac:dyDescent="0.65">
      <c r="B186" s="18"/>
      <c r="C186" s="9"/>
      <c r="D186" s="184"/>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6"/>
      <c r="BI186" s="9"/>
      <c r="BJ186" s="22"/>
    </row>
    <row r="187" spans="2:65" ht="17.5" customHeight="1" thickBot="1" x14ac:dyDescent="0.65">
      <c r="B187" s="23"/>
      <c r="C187" s="122"/>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c r="BF187" s="123"/>
      <c r="BG187" s="123"/>
      <c r="BH187" s="123"/>
      <c r="BI187" s="24"/>
      <c r="BJ187" s="25"/>
    </row>
    <row r="189" spans="2:65" ht="18" customHeight="1" thickBot="1" x14ac:dyDescent="0.65">
      <c r="B189" s="7" t="s">
        <v>102</v>
      </c>
    </row>
    <row r="190" spans="2:65" ht="22.5" x14ac:dyDescent="0.6">
      <c r="B190" s="10" t="s">
        <v>103</v>
      </c>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2"/>
      <c r="AZ190" s="12"/>
      <c r="BA190" s="12"/>
      <c r="BB190" s="12"/>
      <c r="BC190" s="12"/>
      <c r="BD190" s="12"/>
      <c r="BE190" s="12"/>
      <c r="BF190" s="12"/>
      <c r="BG190" s="12"/>
      <c r="BH190" s="12"/>
      <c r="BI190" s="12"/>
      <c r="BJ190" s="13"/>
    </row>
    <row r="191" spans="2:65" x14ac:dyDescent="0.6">
      <c r="B191" s="44" t="s">
        <v>30</v>
      </c>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16"/>
      <c r="AZ191" s="16"/>
      <c r="BA191" s="16"/>
      <c r="BB191" s="16"/>
      <c r="BC191" s="16"/>
      <c r="BD191" s="16"/>
      <c r="BE191" s="16"/>
      <c r="BF191" s="16"/>
      <c r="BG191" s="16"/>
      <c r="BH191" s="16"/>
      <c r="BI191" s="16"/>
      <c r="BJ191" s="17"/>
    </row>
    <row r="192" spans="2:65" x14ac:dyDescent="0.6">
      <c r="B192" s="152"/>
      <c r="C192" s="153"/>
      <c r="D192" s="129" t="s">
        <v>104</v>
      </c>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35" t="str">
        <f>IF(BM192=1,"チェックOK","チェックしてください。")</f>
        <v>チェックOK</v>
      </c>
      <c r="BD192" s="135"/>
      <c r="BE192" s="135"/>
      <c r="BF192" s="135"/>
      <c r="BG192" s="135"/>
      <c r="BH192" s="135"/>
      <c r="BI192" s="135"/>
      <c r="BJ192" s="136"/>
      <c r="BL192" s="59" t="b">
        <v>1</v>
      </c>
      <c r="BM192" s="59">
        <f>COUNTIF(BL192,TRUE)</f>
        <v>1</v>
      </c>
    </row>
    <row r="193" spans="1:65" x14ac:dyDescent="0.6">
      <c r="B193" s="154"/>
      <c r="C193" s="155"/>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0"/>
      <c r="AU193" s="130"/>
      <c r="AV193" s="130"/>
      <c r="AW193" s="130"/>
      <c r="AX193" s="130"/>
      <c r="AY193" s="130"/>
      <c r="AZ193" s="130"/>
      <c r="BA193" s="130"/>
      <c r="BB193" s="130"/>
      <c r="BC193" s="137"/>
      <c r="BD193" s="137"/>
      <c r="BE193" s="137"/>
      <c r="BF193" s="137"/>
      <c r="BG193" s="137"/>
      <c r="BH193" s="137"/>
      <c r="BI193" s="137"/>
      <c r="BJ193" s="138"/>
      <c r="BL193" s="59"/>
      <c r="BM193" s="59"/>
    </row>
    <row r="194" spans="1:65" x14ac:dyDescent="0.6">
      <c r="B194" s="18"/>
      <c r="C194" s="6"/>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16"/>
      <c r="BD194" s="16"/>
      <c r="BE194" s="16"/>
      <c r="BF194" s="16"/>
      <c r="BG194" s="16"/>
      <c r="BH194" s="16"/>
      <c r="BI194" s="16"/>
      <c r="BJ194" s="17"/>
    </row>
    <row r="195" spans="1:65" x14ac:dyDescent="0.6">
      <c r="B195" s="44" t="s">
        <v>32</v>
      </c>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16"/>
      <c r="AZ195" s="16"/>
      <c r="BA195" s="16"/>
      <c r="BB195" s="16"/>
      <c r="BC195" s="16"/>
      <c r="BD195" s="16"/>
      <c r="BE195" s="16"/>
      <c r="BF195" s="16"/>
      <c r="BG195" s="16"/>
      <c r="BH195" s="16"/>
      <c r="BI195" s="16"/>
      <c r="BJ195" s="17"/>
    </row>
    <row r="196" spans="1:65" ht="9" customHeight="1" x14ac:dyDescent="0.6">
      <c r="B196" s="18"/>
      <c r="C196" s="6"/>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6"/>
      <c r="AY196" s="6"/>
      <c r="AZ196" s="16"/>
      <c r="BA196" s="16"/>
      <c r="BB196" s="16"/>
      <c r="BC196" s="16"/>
      <c r="BD196" s="16"/>
      <c r="BE196" s="16"/>
      <c r="BF196" s="16"/>
      <c r="BG196" s="16"/>
      <c r="BH196" s="16"/>
      <c r="BI196" s="16"/>
      <c r="BJ196" s="17"/>
    </row>
    <row r="197" spans="1:65" s="3" customFormat="1" ht="17.5" customHeight="1" x14ac:dyDescent="0.6">
      <c r="A197" s="4"/>
      <c r="B197" s="21"/>
      <c r="C197" s="9"/>
      <c r="D197" s="151" t="s">
        <v>131</v>
      </c>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9"/>
      <c r="BJ197" s="22"/>
    </row>
    <row r="198" spans="1:65" s="3" customFormat="1" ht="7.15" customHeight="1" thickBot="1" x14ac:dyDescent="0.65">
      <c r="A198" s="4"/>
      <c r="B198" s="21"/>
      <c r="C198" s="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19"/>
      <c r="BE198" s="119"/>
      <c r="BF198" s="119"/>
      <c r="BG198" s="119"/>
      <c r="BH198" s="119"/>
      <c r="BI198" s="9"/>
      <c r="BJ198" s="22"/>
    </row>
    <row r="199" spans="1:65" ht="17.5" customHeight="1" x14ac:dyDescent="0.6">
      <c r="B199" s="18"/>
      <c r="C199" s="9"/>
      <c r="D199" s="139" t="s">
        <v>108</v>
      </c>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1"/>
      <c r="BI199" s="9"/>
      <c r="BJ199" s="22"/>
    </row>
    <row r="200" spans="1:65" ht="17.5" customHeight="1" x14ac:dyDescent="0.6">
      <c r="B200" s="18"/>
      <c r="C200" s="9"/>
      <c r="D200" s="142" t="s">
        <v>134</v>
      </c>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4"/>
      <c r="BI200" s="9"/>
      <c r="BJ200" s="22"/>
    </row>
    <row r="201" spans="1:65" ht="17.5" customHeight="1" x14ac:dyDescent="0.6">
      <c r="B201" s="18"/>
      <c r="C201" s="9"/>
      <c r="D201" s="145"/>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7"/>
      <c r="BI201" s="9"/>
      <c r="BJ201" s="22"/>
    </row>
    <row r="202" spans="1:65" ht="17.5" customHeight="1" x14ac:dyDescent="0.6">
      <c r="B202" s="18"/>
      <c r="C202" s="9"/>
      <c r="D202" s="145"/>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7"/>
      <c r="BI202" s="9"/>
      <c r="BJ202" s="22"/>
    </row>
    <row r="203" spans="1:65" ht="17.5" customHeight="1" x14ac:dyDescent="0.6">
      <c r="B203" s="18"/>
      <c r="C203" s="9"/>
      <c r="D203" s="145"/>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7"/>
      <c r="BI203" s="9"/>
      <c r="BJ203" s="22"/>
    </row>
    <row r="204" spans="1:65" ht="17.5" customHeight="1" x14ac:dyDescent="0.6">
      <c r="B204" s="18"/>
      <c r="C204" s="9"/>
      <c r="D204" s="145"/>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7"/>
      <c r="BI204" s="9"/>
      <c r="BJ204" s="22"/>
    </row>
    <row r="205" spans="1:65" ht="17.5" customHeight="1" x14ac:dyDescent="0.6">
      <c r="B205" s="18"/>
      <c r="C205" s="9"/>
      <c r="D205" s="145"/>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7"/>
      <c r="BI205" s="9"/>
      <c r="BJ205" s="22"/>
    </row>
    <row r="206" spans="1:65" ht="17.5" customHeight="1" x14ac:dyDescent="0.6">
      <c r="B206" s="18"/>
      <c r="C206" s="9"/>
      <c r="D206" s="145"/>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7"/>
      <c r="BI206" s="9"/>
      <c r="BJ206" s="22"/>
    </row>
    <row r="207" spans="1:65" ht="17.5" customHeight="1" x14ac:dyDescent="0.6">
      <c r="B207" s="18"/>
      <c r="C207" s="9"/>
      <c r="D207" s="145"/>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7"/>
      <c r="BI207" s="9"/>
      <c r="BJ207" s="22"/>
    </row>
    <row r="208" spans="1:65" ht="17.5" customHeight="1" x14ac:dyDescent="0.6">
      <c r="B208" s="18"/>
      <c r="C208" s="9"/>
      <c r="D208" s="145"/>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7"/>
      <c r="BI208" s="9"/>
      <c r="BJ208" s="22"/>
    </row>
    <row r="209" spans="2:62" ht="17.5" customHeight="1" x14ac:dyDescent="0.6">
      <c r="B209" s="18"/>
      <c r="C209" s="9"/>
      <c r="D209" s="145"/>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7"/>
      <c r="BI209" s="9"/>
      <c r="BJ209" s="22"/>
    </row>
    <row r="210" spans="2:62" ht="17.5" customHeight="1" x14ac:dyDescent="0.6">
      <c r="B210" s="18"/>
      <c r="C210" s="9"/>
      <c r="D210" s="145"/>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7"/>
      <c r="BI210" s="9"/>
      <c r="BJ210" s="22"/>
    </row>
    <row r="211" spans="2:62" ht="17.5" customHeight="1" x14ac:dyDescent="0.6">
      <c r="B211" s="18"/>
      <c r="C211" s="9"/>
      <c r="D211" s="145"/>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7"/>
      <c r="BI211" s="9"/>
      <c r="BJ211" s="22"/>
    </row>
    <row r="212" spans="2:62" ht="17.5" customHeight="1" x14ac:dyDescent="0.6">
      <c r="B212" s="18"/>
      <c r="C212" s="9"/>
      <c r="D212" s="145"/>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7"/>
      <c r="BI212" s="9"/>
      <c r="BJ212" s="22"/>
    </row>
    <row r="213" spans="2:62" ht="17.5" customHeight="1" x14ac:dyDescent="0.6">
      <c r="B213" s="18"/>
      <c r="C213" s="9"/>
      <c r="D213" s="145"/>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7"/>
      <c r="BI213" s="9"/>
      <c r="BJ213" s="22"/>
    </row>
    <row r="214" spans="2:62" ht="17.5" customHeight="1" x14ac:dyDescent="0.6">
      <c r="B214" s="18"/>
      <c r="C214" s="9"/>
      <c r="D214" s="145"/>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7"/>
      <c r="BI214" s="9"/>
      <c r="BJ214" s="22"/>
    </row>
    <row r="215" spans="2:62" ht="17.5" customHeight="1" x14ac:dyDescent="0.6">
      <c r="B215" s="18"/>
      <c r="C215" s="9"/>
      <c r="D215" s="148"/>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50"/>
      <c r="BI215" s="9"/>
      <c r="BJ215" s="22"/>
    </row>
    <row r="216" spans="2:62" ht="17.5" customHeight="1" x14ac:dyDescent="0.6">
      <c r="B216" s="18"/>
      <c r="C216" s="9"/>
      <c r="D216" s="187" t="s">
        <v>147</v>
      </c>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7"/>
      <c r="BI216" s="9"/>
      <c r="BJ216" s="22"/>
    </row>
    <row r="217" spans="2:62" ht="17.5" customHeight="1" x14ac:dyDescent="0.6">
      <c r="B217" s="18"/>
      <c r="C217" s="9"/>
      <c r="D217" s="145"/>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7"/>
      <c r="BI217" s="9"/>
      <c r="BJ217" s="22"/>
    </row>
    <row r="218" spans="2:62" ht="17.5" customHeight="1" x14ac:dyDescent="0.6">
      <c r="B218" s="18"/>
      <c r="C218" s="9"/>
      <c r="D218" s="145"/>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7"/>
      <c r="BI218" s="9"/>
      <c r="BJ218" s="22"/>
    </row>
    <row r="219" spans="2:62" ht="17.5" customHeight="1" x14ac:dyDescent="0.6">
      <c r="B219" s="18"/>
      <c r="C219" s="9"/>
      <c r="D219" s="145"/>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7"/>
      <c r="BI219" s="9"/>
      <c r="BJ219" s="22"/>
    </row>
    <row r="220" spans="2:62" ht="17.5" customHeight="1" x14ac:dyDescent="0.6">
      <c r="B220" s="18"/>
      <c r="C220" s="9"/>
      <c r="D220" s="145"/>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7"/>
      <c r="BI220" s="9"/>
      <c r="BJ220" s="22"/>
    </row>
    <row r="221" spans="2:62" ht="17.5" customHeight="1" x14ac:dyDescent="0.6">
      <c r="B221" s="18"/>
      <c r="C221" s="9"/>
      <c r="D221" s="145"/>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7"/>
      <c r="BI221" s="9"/>
      <c r="BJ221" s="22"/>
    </row>
    <row r="222" spans="2:62" ht="17.5" customHeight="1" x14ac:dyDescent="0.6">
      <c r="B222" s="18"/>
      <c r="C222" s="9"/>
      <c r="D222" s="145"/>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7"/>
      <c r="BI222" s="9"/>
      <c r="BJ222" s="22"/>
    </row>
    <row r="223" spans="2:62" ht="17.5" customHeight="1" x14ac:dyDescent="0.6">
      <c r="B223" s="18"/>
      <c r="C223" s="9"/>
      <c r="D223" s="145"/>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7"/>
      <c r="BI223" s="9"/>
      <c r="BJ223" s="22"/>
    </row>
    <row r="224" spans="2:62" ht="17.5" customHeight="1" x14ac:dyDescent="0.6">
      <c r="B224" s="18"/>
      <c r="C224" s="9"/>
      <c r="D224" s="145"/>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7"/>
      <c r="BI224" s="9"/>
      <c r="BJ224" s="22"/>
    </row>
    <row r="225" spans="1:65" ht="17.5" customHeight="1" x14ac:dyDescent="0.6">
      <c r="B225" s="18"/>
      <c r="C225" s="9"/>
      <c r="D225" s="145"/>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7"/>
      <c r="BI225" s="9"/>
      <c r="BJ225" s="22"/>
    </row>
    <row r="226" spans="1:65" ht="17.5" customHeight="1" x14ac:dyDescent="0.6">
      <c r="B226" s="18"/>
      <c r="C226" s="9"/>
      <c r="D226" s="145"/>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7"/>
      <c r="BI226" s="9"/>
      <c r="BJ226" s="22"/>
    </row>
    <row r="227" spans="1:65" ht="17.5" customHeight="1" x14ac:dyDescent="0.6">
      <c r="B227" s="18"/>
      <c r="C227" s="9"/>
      <c r="D227" s="145"/>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7"/>
      <c r="BI227" s="9"/>
      <c r="BJ227" s="22"/>
    </row>
    <row r="228" spans="1:65" ht="17.5" customHeight="1" thickBot="1" x14ac:dyDescent="0.65">
      <c r="B228" s="18"/>
      <c r="C228" s="9"/>
      <c r="D228" s="184"/>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6"/>
      <c r="BI228" s="9"/>
      <c r="BJ228" s="22"/>
    </row>
    <row r="229" spans="1:65" ht="19.5" thickBot="1" x14ac:dyDescent="0.65">
      <c r="B229" s="23"/>
      <c r="C229" s="24"/>
      <c r="D229" s="45"/>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45"/>
      <c r="BI229" s="24"/>
      <c r="BJ229" s="25"/>
    </row>
    <row r="230" spans="1:65" x14ac:dyDescent="0.6">
      <c r="B230" s="6"/>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row>
    <row r="231" spans="1:65" ht="19.5" thickBot="1" x14ac:dyDescent="0.65"/>
    <row r="232" spans="1:65" ht="22.5" x14ac:dyDescent="0.6">
      <c r="B232" s="10" t="s">
        <v>105</v>
      </c>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2"/>
      <c r="AZ232" s="12"/>
      <c r="BA232" s="12"/>
      <c r="BB232" s="12"/>
      <c r="BC232" s="12"/>
      <c r="BD232" s="12"/>
      <c r="BE232" s="12"/>
      <c r="BF232" s="12"/>
      <c r="BG232" s="12"/>
      <c r="BH232" s="12"/>
      <c r="BI232" s="12"/>
      <c r="BJ232" s="13"/>
    </row>
    <row r="233" spans="1:65" x14ac:dyDescent="0.6">
      <c r="B233" s="44" t="s">
        <v>30</v>
      </c>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16"/>
      <c r="AZ233" s="16"/>
      <c r="BA233" s="16"/>
      <c r="BB233" s="16"/>
      <c r="BC233" s="16"/>
      <c r="BD233" s="16"/>
      <c r="BE233" s="16"/>
      <c r="BF233" s="16"/>
      <c r="BG233" s="16"/>
      <c r="BH233" s="16"/>
      <c r="BI233" s="16"/>
      <c r="BJ233" s="17"/>
    </row>
    <row r="234" spans="1:65" x14ac:dyDescent="0.6">
      <c r="B234" s="157"/>
      <c r="C234" s="158"/>
      <c r="D234" s="159" t="s">
        <v>106</v>
      </c>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c r="AK234" s="159"/>
      <c r="AL234" s="159"/>
      <c r="AM234" s="159"/>
      <c r="AN234" s="159"/>
      <c r="AO234" s="159"/>
      <c r="AP234" s="159"/>
      <c r="AQ234" s="159"/>
      <c r="AR234" s="159"/>
      <c r="AS234" s="159"/>
      <c r="AT234" s="159"/>
      <c r="AU234" s="159"/>
      <c r="AV234" s="159"/>
      <c r="AW234" s="159"/>
      <c r="AX234" s="159"/>
      <c r="AY234" s="159"/>
      <c r="AZ234" s="159"/>
      <c r="BA234" s="159"/>
      <c r="BB234" s="159"/>
      <c r="BC234" s="127" t="str">
        <f>IF(BM234=1,"チェックOK","チェックしてください。")</f>
        <v>チェックOK</v>
      </c>
      <c r="BD234" s="127"/>
      <c r="BE234" s="127"/>
      <c r="BF234" s="127"/>
      <c r="BG234" s="127"/>
      <c r="BH234" s="127"/>
      <c r="BI234" s="127"/>
      <c r="BJ234" s="128"/>
      <c r="BL234" t="b">
        <v>1</v>
      </c>
      <c r="BM234">
        <f>COUNTIF(BL234,TRUE)</f>
        <v>1</v>
      </c>
    </row>
    <row r="235" spans="1:65" x14ac:dyDescent="0.6">
      <c r="B235" s="18"/>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16"/>
      <c r="AZ235" s="16"/>
      <c r="BA235" s="16"/>
      <c r="BB235" s="16"/>
      <c r="BC235" s="16"/>
      <c r="BD235" s="16"/>
      <c r="BE235" s="16"/>
      <c r="BF235" s="16"/>
      <c r="BG235" s="16"/>
      <c r="BH235" s="16"/>
      <c r="BI235" s="16"/>
      <c r="BJ235" s="17"/>
    </row>
    <row r="236" spans="1:65" x14ac:dyDescent="0.6">
      <c r="B236" s="44" t="s">
        <v>32</v>
      </c>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16"/>
      <c r="AZ236" s="16"/>
      <c r="BA236" s="16"/>
      <c r="BB236" s="16"/>
      <c r="BC236" s="16"/>
      <c r="BD236" s="16"/>
      <c r="BE236" s="16"/>
      <c r="BF236" s="16"/>
      <c r="BG236" s="16"/>
      <c r="BH236" s="16"/>
      <c r="BI236" s="16"/>
      <c r="BJ236" s="17"/>
    </row>
    <row r="237" spans="1:65" ht="9" customHeight="1" x14ac:dyDescent="0.6">
      <c r="B237" s="18"/>
      <c r="C237" s="6"/>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6"/>
      <c r="AY237" s="6"/>
      <c r="AZ237" s="16"/>
      <c r="BA237" s="16"/>
      <c r="BB237" s="16"/>
      <c r="BC237" s="16"/>
      <c r="BD237" s="16"/>
      <c r="BE237" s="16"/>
      <c r="BF237" s="16"/>
      <c r="BG237" s="16"/>
      <c r="BH237" s="16"/>
      <c r="BI237" s="16"/>
      <c r="BJ237" s="17"/>
    </row>
    <row r="238" spans="1:65" s="3" customFormat="1" ht="17.5" customHeight="1" x14ac:dyDescent="0.6">
      <c r="A238" s="4"/>
      <c r="B238" s="21"/>
      <c r="C238" s="9"/>
      <c r="D238" s="151" t="s">
        <v>131</v>
      </c>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c r="BI238" s="9"/>
      <c r="BJ238" s="22"/>
    </row>
    <row r="239" spans="1:65" s="3" customFormat="1" ht="7.15" customHeight="1" thickBot="1" x14ac:dyDescent="0.65">
      <c r="A239" s="4"/>
      <c r="B239" s="21"/>
      <c r="C239" s="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9"/>
      <c r="BJ239" s="22"/>
    </row>
    <row r="240" spans="1:65" ht="17.5" customHeight="1" x14ac:dyDescent="0.6">
      <c r="B240" s="18"/>
      <c r="C240" s="9"/>
      <c r="D240" s="139" t="s">
        <v>109</v>
      </c>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1"/>
      <c r="BI240" s="9"/>
      <c r="BJ240" s="22"/>
    </row>
    <row r="241" spans="2:62" ht="17.5" customHeight="1" x14ac:dyDescent="0.6">
      <c r="B241" s="18"/>
      <c r="C241" s="9"/>
      <c r="D241" s="142" t="s">
        <v>114</v>
      </c>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c r="AY241" s="143"/>
      <c r="AZ241" s="143"/>
      <c r="BA241" s="143"/>
      <c r="BB241" s="143"/>
      <c r="BC241" s="143"/>
      <c r="BD241" s="143"/>
      <c r="BE241" s="143"/>
      <c r="BF241" s="143"/>
      <c r="BG241" s="143"/>
      <c r="BH241" s="144"/>
      <c r="BI241" s="9"/>
      <c r="BJ241" s="22"/>
    </row>
    <row r="242" spans="2:62" ht="17.5" customHeight="1" x14ac:dyDescent="0.6">
      <c r="B242" s="18"/>
      <c r="C242" s="9"/>
      <c r="D242" s="145"/>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7"/>
      <c r="BI242" s="9"/>
      <c r="BJ242" s="22"/>
    </row>
    <row r="243" spans="2:62" ht="17.5" customHeight="1" x14ac:dyDescent="0.6">
      <c r="B243" s="18"/>
      <c r="C243" s="9"/>
      <c r="D243" s="145"/>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7"/>
      <c r="BI243" s="9"/>
      <c r="BJ243" s="22"/>
    </row>
    <row r="244" spans="2:62" ht="17.5" customHeight="1" x14ac:dyDescent="0.6">
      <c r="B244" s="18"/>
      <c r="C244" s="9"/>
      <c r="D244" s="145"/>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7"/>
      <c r="BI244" s="9"/>
      <c r="BJ244" s="22"/>
    </row>
    <row r="245" spans="2:62" ht="17.5" customHeight="1" x14ac:dyDescent="0.6">
      <c r="B245" s="18"/>
      <c r="C245" s="9"/>
      <c r="D245" s="145"/>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7"/>
      <c r="BI245" s="9"/>
      <c r="BJ245" s="22"/>
    </row>
    <row r="246" spans="2:62" ht="17.5" customHeight="1" x14ac:dyDescent="0.6">
      <c r="B246" s="18"/>
      <c r="C246" s="9"/>
      <c r="D246" s="145"/>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7"/>
      <c r="BI246" s="9"/>
      <c r="BJ246" s="22"/>
    </row>
    <row r="247" spans="2:62" ht="17.5" customHeight="1" x14ac:dyDescent="0.6">
      <c r="B247" s="18"/>
      <c r="C247" s="9"/>
      <c r="D247" s="145"/>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7"/>
      <c r="BI247" s="9"/>
      <c r="BJ247" s="22"/>
    </row>
    <row r="248" spans="2:62" ht="17.5" customHeight="1" x14ac:dyDescent="0.6">
      <c r="B248" s="18"/>
      <c r="C248" s="9"/>
      <c r="D248" s="145"/>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7"/>
      <c r="BI248" s="9"/>
      <c r="BJ248" s="22"/>
    </row>
    <row r="249" spans="2:62" ht="17.5" customHeight="1" x14ac:dyDescent="0.6">
      <c r="B249" s="18"/>
      <c r="C249" s="9"/>
      <c r="D249" s="148"/>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50"/>
      <c r="BI249" s="9"/>
      <c r="BJ249" s="22"/>
    </row>
    <row r="250" spans="2:62" ht="17.5" customHeight="1" x14ac:dyDescent="0.6">
      <c r="B250" s="18"/>
      <c r="C250" s="9"/>
      <c r="D250" s="145" t="s">
        <v>148</v>
      </c>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6"/>
      <c r="AL250" s="146"/>
      <c r="AM250" s="146"/>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7"/>
      <c r="BI250" s="9"/>
      <c r="BJ250" s="22"/>
    </row>
    <row r="251" spans="2:62" ht="17.5" customHeight="1" x14ac:dyDescent="0.6">
      <c r="B251" s="18"/>
      <c r="C251" s="9"/>
      <c r="D251" s="145"/>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7"/>
      <c r="BI251" s="9"/>
      <c r="BJ251" s="22"/>
    </row>
    <row r="252" spans="2:62" ht="17.5" customHeight="1" x14ac:dyDescent="0.6">
      <c r="B252" s="18"/>
      <c r="C252" s="9"/>
      <c r="D252" s="145"/>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7"/>
      <c r="BI252" s="9"/>
      <c r="BJ252" s="22"/>
    </row>
    <row r="253" spans="2:62" ht="17.5" customHeight="1" x14ac:dyDescent="0.6">
      <c r="B253" s="18"/>
      <c r="C253" s="9"/>
      <c r="D253" s="145"/>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7"/>
      <c r="BI253" s="9"/>
      <c r="BJ253" s="22"/>
    </row>
    <row r="254" spans="2:62" ht="17.5" customHeight="1" x14ac:dyDescent="0.6">
      <c r="B254" s="18"/>
      <c r="C254" s="9"/>
      <c r="D254" s="145"/>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7"/>
      <c r="BI254" s="9"/>
      <c r="BJ254" s="22"/>
    </row>
    <row r="255" spans="2:62" ht="17.5" customHeight="1" x14ac:dyDescent="0.6">
      <c r="B255" s="18"/>
      <c r="C255" s="9"/>
      <c r="D255" s="145"/>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c r="AG255" s="146"/>
      <c r="AH255" s="146"/>
      <c r="AI255" s="146"/>
      <c r="AJ255" s="146"/>
      <c r="AK255" s="146"/>
      <c r="AL255" s="146"/>
      <c r="AM255" s="146"/>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7"/>
      <c r="BI255" s="9"/>
      <c r="BJ255" s="22"/>
    </row>
    <row r="256" spans="2:62" ht="17.5" customHeight="1" x14ac:dyDescent="0.6">
      <c r="B256" s="18"/>
      <c r="C256" s="9"/>
      <c r="D256" s="145"/>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6"/>
      <c r="AY256" s="146"/>
      <c r="AZ256" s="146"/>
      <c r="BA256" s="146"/>
      <c r="BB256" s="146"/>
      <c r="BC256" s="146"/>
      <c r="BD256" s="146"/>
      <c r="BE256" s="146"/>
      <c r="BF256" s="146"/>
      <c r="BG256" s="146"/>
      <c r="BH256" s="147"/>
      <c r="BI256" s="9"/>
      <c r="BJ256" s="22"/>
    </row>
    <row r="257" spans="1:65" ht="17.5" customHeight="1" x14ac:dyDescent="0.6">
      <c r="B257" s="18"/>
      <c r="C257" s="9"/>
      <c r="D257" s="145"/>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7"/>
      <c r="BI257" s="9"/>
      <c r="BJ257" s="22"/>
    </row>
    <row r="258" spans="1:65" ht="17.5" customHeight="1" thickBot="1" x14ac:dyDescent="0.65">
      <c r="B258" s="18"/>
      <c r="C258" s="9"/>
      <c r="D258" s="184"/>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6"/>
      <c r="BI258" s="9"/>
      <c r="BJ258" s="22"/>
    </row>
    <row r="259" spans="1:65" ht="19.5" thickBot="1" x14ac:dyDescent="0.65">
      <c r="B259" s="23"/>
      <c r="C259" s="24"/>
      <c r="D259" s="45"/>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45"/>
      <c r="BI259" s="24"/>
      <c r="BJ259" s="25"/>
    </row>
    <row r="260" spans="1:65" ht="19.5" thickBot="1" x14ac:dyDescent="0.65"/>
    <row r="261" spans="1:65" ht="22.5" x14ac:dyDescent="0.6">
      <c r="B261" s="10" t="s">
        <v>115</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2"/>
      <c r="AZ261" s="12"/>
      <c r="BA261" s="12"/>
      <c r="BB261" s="12"/>
      <c r="BC261" s="12"/>
      <c r="BD261" s="12"/>
      <c r="BE261" s="12"/>
      <c r="BF261" s="12"/>
      <c r="BG261" s="12"/>
      <c r="BH261" s="12"/>
      <c r="BI261" s="12"/>
      <c r="BJ261" s="13"/>
    </row>
    <row r="262" spans="1:65" x14ac:dyDescent="0.6">
      <c r="B262" s="44" t="s">
        <v>30</v>
      </c>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16"/>
      <c r="AZ262" s="16"/>
      <c r="BA262" s="16"/>
      <c r="BB262" s="16"/>
      <c r="BC262" s="16"/>
      <c r="BD262" s="16"/>
      <c r="BE262" s="16"/>
      <c r="BF262" s="16"/>
      <c r="BG262" s="16"/>
      <c r="BH262" s="16"/>
      <c r="BI262" s="16"/>
      <c r="BJ262" s="17"/>
    </row>
    <row r="263" spans="1:65" x14ac:dyDescent="0.6">
      <c r="B263" s="157"/>
      <c r="C263" s="158"/>
      <c r="D263" s="156" t="s">
        <v>116</v>
      </c>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c r="AD263" s="156"/>
      <c r="AE263" s="156"/>
      <c r="AF263" s="156"/>
      <c r="AG263" s="156"/>
      <c r="AH263" s="156"/>
      <c r="AI263" s="156"/>
      <c r="AJ263" s="156"/>
      <c r="AK263" s="156"/>
      <c r="AL263" s="156"/>
      <c r="AM263" s="156"/>
      <c r="AN263" s="156"/>
      <c r="AO263" s="156"/>
      <c r="AP263" s="156"/>
      <c r="AQ263" s="156"/>
      <c r="AR263" s="156"/>
      <c r="AS263" s="156"/>
      <c r="AT263" s="156"/>
      <c r="AU263" s="156"/>
      <c r="AV263" s="156"/>
      <c r="AW263" s="156"/>
      <c r="AX263" s="156"/>
      <c r="AY263" s="156"/>
      <c r="AZ263" s="156"/>
      <c r="BA263" s="156"/>
      <c r="BB263" s="156"/>
      <c r="BC263" s="160" t="str">
        <f>IF(BM263=1,"チェックOK","チェックしてください。")</f>
        <v>チェックOK</v>
      </c>
      <c r="BD263" s="160"/>
      <c r="BE263" s="160"/>
      <c r="BF263" s="160"/>
      <c r="BG263" s="160"/>
      <c r="BH263" s="160"/>
      <c r="BI263" s="160"/>
      <c r="BJ263" s="161"/>
      <c r="BL263" t="b">
        <v>1</v>
      </c>
      <c r="BM263">
        <f>COUNTIF(BL263,TRUE)</f>
        <v>1</v>
      </c>
    </row>
    <row r="264" spans="1:65" x14ac:dyDescent="0.6">
      <c r="B264" s="18"/>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16"/>
      <c r="AZ264" s="16"/>
      <c r="BA264" s="16"/>
      <c r="BB264" s="16"/>
      <c r="BC264" s="16"/>
      <c r="BD264" s="16"/>
      <c r="BE264" s="16"/>
      <c r="BF264" s="16"/>
      <c r="BG264" s="16"/>
      <c r="BH264" s="16"/>
      <c r="BI264" s="16"/>
      <c r="BJ264" s="17"/>
    </row>
    <row r="265" spans="1:65" x14ac:dyDescent="0.6">
      <c r="B265" s="44" t="s">
        <v>32</v>
      </c>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16"/>
      <c r="AZ265" s="16"/>
      <c r="BA265" s="16"/>
      <c r="BB265" s="16"/>
      <c r="BC265" s="16"/>
      <c r="BD265" s="16"/>
      <c r="BE265" s="16"/>
      <c r="BF265" s="16"/>
      <c r="BG265" s="16"/>
      <c r="BH265" s="16"/>
      <c r="BI265" s="16"/>
      <c r="BJ265" s="17"/>
    </row>
    <row r="266" spans="1:65" ht="9" customHeight="1" x14ac:dyDescent="0.6">
      <c r="B266" s="18"/>
      <c r="C266" s="6"/>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6"/>
      <c r="AY266" s="6"/>
      <c r="AZ266" s="16"/>
      <c r="BA266" s="16"/>
      <c r="BB266" s="16"/>
      <c r="BC266" s="16"/>
      <c r="BD266" s="16"/>
      <c r="BE266" s="16"/>
      <c r="BF266" s="16"/>
      <c r="BG266" s="16"/>
      <c r="BH266" s="16"/>
      <c r="BI266" s="16"/>
      <c r="BJ266" s="17"/>
    </row>
    <row r="267" spans="1:65" s="3" customFormat="1" ht="17.5" customHeight="1" x14ac:dyDescent="0.6">
      <c r="A267" s="4"/>
      <c r="B267" s="21"/>
      <c r="C267" s="9"/>
      <c r="D267" s="151" t="s">
        <v>131</v>
      </c>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c r="BI267" s="9"/>
      <c r="BJ267" s="22"/>
    </row>
    <row r="268" spans="1:65" s="3" customFormat="1" ht="7.15" customHeight="1" thickBot="1" x14ac:dyDescent="0.65">
      <c r="A268" s="4"/>
      <c r="B268" s="21"/>
      <c r="C268" s="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c r="BE268" s="119"/>
      <c r="BF268" s="119"/>
      <c r="BG268" s="119"/>
      <c r="BH268" s="119"/>
      <c r="BI268" s="9"/>
      <c r="BJ268" s="22"/>
    </row>
    <row r="269" spans="1:65" ht="17.5" customHeight="1" x14ac:dyDescent="0.6">
      <c r="B269" s="18"/>
      <c r="C269" s="9"/>
      <c r="D269" s="139" t="s">
        <v>117</v>
      </c>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1"/>
      <c r="BI269" s="9"/>
      <c r="BJ269" s="22"/>
    </row>
    <row r="270" spans="1:65" ht="17.5" customHeight="1" x14ac:dyDescent="0.6">
      <c r="B270" s="18"/>
      <c r="C270" s="9"/>
      <c r="D270" s="142" t="s">
        <v>127</v>
      </c>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c r="AL270" s="143"/>
      <c r="AM270" s="143"/>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4"/>
      <c r="BI270" s="9"/>
      <c r="BJ270" s="22"/>
    </row>
    <row r="271" spans="1:65" ht="17.5" customHeight="1" x14ac:dyDescent="0.6">
      <c r="B271" s="18"/>
      <c r="C271" s="9"/>
      <c r="D271" s="145"/>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6"/>
      <c r="AJ271" s="146"/>
      <c r="AK271" s="146"/>
      <c r="AL271" s="146"/>
      <c r="AM271" s="146"/>
      <c r="AN271" s="146"/>
      <c r="AO271" s="146"/>
      <c r="AP271" s="146"/>
      <c r="AQ271" s="146"/>
      <c r="AR271" s="146"/>
      <c r="AS271" s="146"/>
      <c r="AT271" s="146"/>
      <c r="AU271" s="146"/>
      <c r="AV271" s="146"/>
      <c r="AW271" s="146"/>
      <c r="AX271" s="146"/>
      <c r="AY271" s="146"/>
      <c r="AZ271" s="146"/>
      <c r="BA271" s="146"/>
      <c r="BB271" s="146"/>
      <c r="BC271" s="146"/>
      <c r="BD271" s="146"/>
      <c r="BE271" s="146"/>
      <c r="BF271" s="146"/>
      <c r="BG271" s="146"/>
      <c r="BH271" s="147"/>
      <c r="BI271" s="9"/>
      <c r="BJ271" s="22"/>
    </row>
    <row r="272" spans="1:65" ht="17.5" customHeight="1" x14ac:dyDescent="0.6">
      <c r="B272" s="18"/>
      <c r="C272" s="9"/>
      <c r="D272" s="145"/>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146"/>
      <c r="AJ272" s="146"/>
      <c r="AK272" s="146"/>
      <c r="AL272" s="146"/>
      <c r="AM272" s="146"/>
      <c r="AN272" s="146"/>
      <c r="AO272" s="146"/>
      <c r="AP272" s="146"/>
      <c r="AQ272" s="146"/>
      <c r="AR272" s="146"/>
      <c r="AS272" s="146"/>
      <c r="AT272" s="146"/>
      <c r="AU272" s="146"/>
      <c r="AV272" s="146"/>
      <c r="AW272" s="146"/>
      <c r="AX272" s="146"/>
      <c r="AY272" s="146"/>
      <c r="AZ272" s="146"/>
      <c r="BA272" s="146"/>
      <c r="BB272" s="146"/>
      <c r="BC272" s="146"/>
      <c r="BD272" s="146"/>
      <c r="BE272" s="146"/>
      <c r="BF272" s="146"/>
      <c r="BG272" s="146"/>
      <c r="BH272" s="147"/>
      <c r="BI272" s="9"/>
      <c r="BJ272" s="22"/>
    </row>
    <row r="273" spans="2:62" ht="17.5" customHeight="1" x14ac:dyDescent="0.6">
      <c r="B273" s="18"/>
      <c r="C273" s="9"/>
      <c r="D273" s="145"/>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146"/>
      <c r="AJ273" s="146"/>
      <c r="AK273" s="146"/>
      <c r="AL273" s="146"/>
      <c r="AM273" s="146"/>
      <c r="AN273" s="146"/>
      <c r="AO273" s="146"/>
      <c r="AP273" s="146"/>
      <c r="AQ273" s="146"/>
      <c r="AR273" s="146"/>
      <c r="AS273" s="146"/>
      <c r="AT273" s="146"/>
      <c r="AU273" s="146"/>
      <c r="AV273" s="146"/>
      <c r="AW273" s="146"/>
      <c r="AX273" s="146"/>
      <c r="AY273" s="146"/>
      <c r="AZ273" s="146"/>
      <c r="BA273" s="146"/>
      <c r="BB273" s="146"/>
      <c r="BC273" s="146"/>
      <c r="BD273" s="146"/>
      <c r="BE273" s="146"/>
      <c r="BF273" s="146"/>
      <c r="BG273" s="146"/>
      <c r="BH273" s="147"/>
      <c r="BI273" s="9"/>
      <c r="BJ273" s="22"/>
    </row>
    <row r="274" spans="2:62" ht="17.5" customHeight="1" x14ac:dyDescent="0.6">
      <c r="B274" s="18"/>
      <c r="C274" s="9"/>
      <c r="D274" s="145"/>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6"/>
      <c r="AJ274" s="146"/>
      <c r="AK274" s="146"/>
      <c r="AL274" s="146"/>
      <c r="AM274" s="146"/>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7"/>
      <c r="BI274" s="9"/>
      <c r="BJ274" s="22"/>
    </row>
    <row r="275" spans="2:62" ht="17.5" customHeight="1" x14ac:dyDescent="0.6">
      <c r="B275" s="18"/>
      <c r="C275" s="9"/>
      <c r="D275" s="145"/>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6"/>
      <c r="AF275" s="146"/>
      <c r="AG275" s="146"/>
      <c r="AH275" s="146"/>
      <c r="AI275" s="146"/>
      <c r="AJ275" s="146"/>
      <c r="AK275" s="146"/>
      <c r="AL275" s="146"/>
      <c r="AM275" s="146"/>
      <c r="AN275" s="146"/>
      <c r="AO275" s="146"/>
      <c r="AP275" s="146"/>
      <c r="AQ275" s="146"/>
      <c r="AR275" s="146"/>
      <c r="AS275" s="146"/>
      <c r="AT275" s="146"/>
      <c r="AU275" s="146"/>
      <c r="AV275" s="146"/>
      <c r="AW275" s="146"/>
      <c r="AX275" s="146"/>
      <c r="AY275" s="146"/>
      <c r="AZ275" s="146"/>
      <c r="BA275" s="146"/>
      <c r="BB275" s="146"/>
      <c r="BC275" s="146"/>
      <c r="BD275" s="146"/>
      <c r="BE275" s="146"/>
      <c r="BF275" s="146"/>
      <c r="BG275" s="146"/>
      <c r="BH275" s="147"/>
      <c r="BI275" s="9"/>
      <c r="BJ275" s="22"/>
    </row>
    <row r="276" spans="2:62" ht="17.5" customHeight="1" x14ac:dyDescent="0.6">
      <c r="B276" s="18"/>
      <c r="C276" s="9"/>
      <c r="D276" s="148"/>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c r="AF276" s="149"/>
      <c r="AG276" s="149"/>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50"/>
      <c r="BI276" s="9"/>
      <c r="BJ276" s="22"/>
    </row>
    <row r="277" spans="2:62" ht="17.5" customHeight="1" x14ac:dyDescent="0.6">
      <c r="B277" s="18"/>
      <c r="C277" s="9"/>
      <c r="D277" s="145" t="s">
        <v>149</v>
      </c>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7"/>
      <c r="BI277" s="9"/>
      <c r="BJ277" s="22"/>
    </row>
    <row r="278" spans="2:62" ht="17.5" customHeight="1" x14ac:dyDescent="0.6">
      <c r="B278" s="18"/>
      <c r="C278" s="9"/>
      <c r="D278" s="145"/>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146"/>
      <c r="AE278" s="146"/>
      <c r="AF278" s="146"/>
      <c r="AG278" s="146"/>
      <c r="AH278" s="146"/>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7"/>
      <c r="BI278" s="9"/>
      <c r="BJ278" s="22"/>
    </row>
    <row r="279" spans="2:62" ht="17.5" customHeight="1" x14ac:dyDescent="0.6">
      <c r="B279" s="18"/>
      <c r="C279" s="9"/>
      <c r="D279" s="145"/>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146"/>
      <c r="AE279" s="146"/>
      <c r="AF279" s="146"/>
      <c r="AG279" s="146"/>
      <c r="AH279" s="146"/>
      <c r="AI279" s="146"/>
      <c r="AJ279" s="146"/>
      <c r="AK279" s="146"/>
      <c r="AL279" s="146"/>
      <c r="AM279" s="146"/>
      <c r="AN279" s="146"/>
      <c r="AO279" s="146"/>
      <c r="AP279" s="146"/>
      <c r="AQ279" s="146"/>
      <c r="AR279" s="146"/>
      <c r="AS279" s="146"/>
      <c r="AT279" s="146"/>
      <c r="AU279" s="146"/>
      <c r="AV279" s="146"/>
      <c r="AW279" s="146"/>
      <c r="AX279" s="146"/>
      <c r="AY279" s="146"/>
      <c r="AZ279" s="146"/>
      <c r="BA279" s="146"/>
      <c r="BB279" s="146"/>
      <c r="BC279" s="146"/>
      <c r="BD279" s="146"/>
      <c r="BE279" s="146"/>
      <c r="BF279" s="146"/>
      <c r="BG279" s="146"/>
      <c r="BH279" s="147"/>
      <c r="BI279" s="9"/>
      <c r="BJ279" s="22"/>
    </row>
    <row r="280" spans="2:62" ht="17.5" customHeight="1" x14ac:dyDescent="0.6">
      <c r="B280" s="18"/>
      <c r="C280" s="9"/>
      <c r="D280" s="145"/>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7"/>
      <c r="BI280" s="9"/>
      <c r="BJ280" s="22"/>
    </row>
    <row r="281" spans="2:62" ht="17.5" customHeight="1" x14ac:dyDescent="0.6">
      <c r="B281" s="18"/>
      <c r="C281" s="9"/>
      <c r="D281" s="145"/>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146"/>
      <c r="AE281" s="146"/>
      <c r="AF281" s="146"/>
      <c r="AG281" s="146"/>
      <c r="AH281" s="146"/>
      <c r="AI281" s="146"/>
      <c r="AJ281" s="146"/>
      <c r="AK281" s="146"/>
      <c r="AL281" s="146"/>
      <c r="AM281" s="146"/>
      <c r="AN281" s="146"/>
      <c r="AO281" s="146"/>
      <c r="AP281" s="146"/>
      <c r="AQ281" s="146"/>
      <c r="AR281" s="146"/>
      <c r="AS281" s="146"/>
      <c r="AT281" s="146"/>
      <c r="AU281" s="146"/>
      <c r="AV281" s="146"/>
      <c r="AW281" s="146"/>
      <c r="AX281" s="146"/>
      <c r="AY281" s="146"/>
      <c r="AZ281" s="146"/>
      <c r="BA281" s="146"/>
      <c r="BB281" s="146"/>
      <c r="BC281" s="146"/>
      <c r="BD281" s="146"/>
      <c r="BE281" s="146"/>
      <c r="BF281" s="146"/>
      <c r="BG281" s="146"/>
      <c r="BH281" s="147"/>
      <c r="BI281" s="9"/>
      <c r="BJ281" s="22"/>
    </row>
    <row r="282" spans="2:62" ht="17.5" customHeight="1" x14ac:dyDescent="0.6">
      <c r="B282" s="18"/>
      <c r="C282" s="9"/>
      <c r="D282" s="145"/>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146"/>
      <c r="AE282" s="146"/>
      <c r="AF282" s="146"/>
      <c r="AG282" s="146"/>
      <c r="AH282" s="146"/>
      <c r="AI282" s="146"/>
      <c r="AJ282" s="146"/>
      <c r="AK282" s="146"/>
      <c r="AL282" s="146"/>
      <c r="AM282" s="146"/>
      <c r="AN282" s="146"/>
      <c r="AO282" s="146"/>
      <c r="AP282" s="146"/>
      <c r="AQ282" s="146"/>
      <c r="AR282" s="146"/>
      <c r="AS282" s="146"/>
      <c r="AT282" s="146"/>
      <c r="AU282" s="146"/>
      <c r="AV282" s="146"/>
      <c r="AW282" s="146"/>
      <c r="AX282" s="146"/>
      <c r="AY282" s="146"/>
      <c r="AZ282" s="146"/>
      <c r="BA282" s="146"/>
      <c r="BB282" s="146"/>
      <c r="BC282" s="146"/>
      <c r="BD282" s="146"/>
      <c r="BE282" s="146"/>
      <c r="BF282" s="146"/>
      <c r="BG282" s="146"/>
      <c r="BH282" s="147"/>
      <c r="BI282" s="9"/>
      <c r="BJ282" s="22"/>
    </row>
    <row r="283" spans="2:62" ht="17.5" customHeight="1" thickBot="1" x14ac:dyDescent="0.65">
      <c r="B283" s="18"/>
      <c r="C283" s="9"/>
      <c r="D283" s="184"/>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6"/>
      <c r="BI283" s="9"/>
      <c r="BJ283" s="22"/>
    </row>
    <row r="284" spans="2:62" ht="19.5" thickBot="1" x14ac:dyDescent="0.65">
      <c r="B284" s="23"/>
      <c r="C284" s="24"/>
      <c r="D284" s="45"/>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45"/>
      <c r="BI284" s="24"/>
      <c r="BJ284" s="25"/>
    </row>
    <row r="287" spans="2:62" ht="23" thickBot="1" x14ac:dyDescent="0.65">
      <c r="B287" s="7" t="s">
        <v>118</v>
      </c>
    </row>
    <row r="288" spans="2:62" ht="22.5" x14ac:dyDescent="0.6">
      <c r="B288" s="10" t="s">
        <v>119</v>
      </c>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2"/>
      <c r="AZ288" s="12"/>
      <c r="BA288" s="12"/>
      <c r="BB288" s="12"/>
      <c r="BC288" s="12"/>
      <c r="BD288" s="12"/>
      <c r="BE288" s="12"/>
      <c r="BF288" s="12"/>
      <c r="BG288" s="12"/>
      <c r="BH288" s="12"/>
      <c r="BI288" s="12"/>
      <c r="BJ288" s="13"/>
    </row>
    <row r="289" spans="1:65" x14ac:dyDescent="0.6">
      <c r="B289" s="44" t="s">
        <v>30</v>
      </c>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16"/>
      <c r="AZ289" s="16"/>
      <c r="BA289" s="16"/>
      <c r="BB289" s="16"/>
      <c r="BC289" s="16"/>
      <c r="BD289" s="16"/>
      <c r="BE289" s="16"/>
      <c r="BF289" s="16"/>
      <c r="BG289" s="16"/>
      <c r="BH289" s="16"/>
      <c r="BI289" s="16"/>
      <c r="BJ289" s="17"/>
    </row>
    <row r="290" spans="1:65" x14ac:dyDescent="0.6">
      <c r="B290" s="131"/>
      <c r="C290" s="132"/>
      <c r="D290" s="129" t="s">
        <v>120</v>
      </c>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129"/>
      <c r="BC290" s="294" t="str">
        <f>IF(BM290=1,"チェックOK","チェックしてください。")</f>
        <v>チェックOK</v>
      </c>
      <c r="BD290" s="294"/>
      <c r="BE290" s="294"/>
      <c r="BF290" s="294"/>
      <c r="BG290" s="294"/>
      <c r="BH290" s="294"/>
      <c r="BI290" s="294"/>
      <c r="BJ290" s="295"/>
      <c r="BL290" t="b">
        <v>1</v>
      </c>
      <c r="BM290">
        <f>COUNTIF(BL290,TRUE)</f>
        <v>1</v>
      </c>
    </row>
    <row r="291" spans="1:65" x14ac:dyDescent="0.6">
      <c r="B291" s="133"/>
      <c r="C291" s="134"/>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0"/>
      <c r="AL291" s="130"/>
      <c r="AM291" s="130"/>
      <c r="AN291" s="130"/>
      <c r="AO291" s="130"/>
      <c r="AP291" s="130"/>
      <c r="AQ291" s="130"/>
      <c r="AR291" s="130"/>
      <c r="AS291" s="130"/>
      <c r="AT291" s="130"/>
      <c r="AU291" s="130"/>
      <c r="AV291" s="130"/>
      <c r="AW291" s="130"/>
      <c r="AX291" s="130"/>
      <c r="AY291" s="130"/>
      <c r="AZ291" s="130"/>
      <c r="BA291" s="130"/>
      <c r="BB291" s="130"/>
      <c r="BC291" s="296"/>
      <c r="BD291" s="296"/>
      <c r="BE291" s="296"/>
      <c r="BF291" s="296"/>
      <c r="BG291" s="296"/>
      <c r="BH291" s="296"/>
      <c r="BI291" s="296"/>
      <c r="BJ291" s="297"/>
    </row>
    <row r="292" spans="1:65" x14ac:dyDescent="0.6">
      <c r="B292" s="157"/>
      <c r="C292" s="158"/>
      <c r="D292" s="159" t="s">
        <v>121</v>
      </c>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159"/>
      <c r="AG292" s="159"/>
      <c r="AH292" s="159"/>
      <c r="AI292" s="159"/>
      <c r="AJ292" s="159"/>
      <c r="AK292" s="159"/>
      <c r="AL292" s="159"/>
      <c r="AM292" s="159"/>
      <c r="AN292" s="159"/>
      <c r="AO292" s="159"/>
      <c r="AP292" s="159"/>
      <c r="AQ292" s="159"/>
      <c r="AR292" s="159"/>
      <c r="AS292" s="159"/>
      <c r="AT292" s="159"/>
      <c r="AU292" s="159"/>
      <c r="AV292" s="159"/>
      <c r="AW292" s="159"/>
      <c r="AX292" s="159"/>
      <c r="AY292" s="159"/>
      <c r="AZ292" s="159"/>
      <c r="BA292" s="159"/>
      <c r="BB292" s="159"/>
      <c r="BC292" s="127" t="str">
        <f>IF(BM292=1,"チェックOK","チェックしてください。")</f>
        <v>チェックOK</v>
      </c>
      <c r="BD292" s="127"/>
      <c r="BE292" s="127"/>
      <c r="BF292" s="127"/>
      <c r="BG292" s="127"/>
      <c r="BH292" s="127"/>
      <c r="BI292" s="127"/>
      <c r="BJ292" s="128"/>
      <c r="BL292" t="b">
        <v>1</v>
      </c>
      <c r="BM292">
        <f>COUNTIF(BL292,TRUE)</f>
        <v>1</v>
      </c>
    </row>
    <row r="293" spans="1:65" x14ac:dyDescent="0.6">
      <c r="B293" s="18"/>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16"/>
      <c r="AZ293" s="16"/>
      <c r="BA293" s="16"/>
      <c r="BB293" s="16"/>
      <c r="BC293" s="16"/>
      <c r="BD293" s="16"/>
      <c r="BE293" s="16"/>
      <c r="BF293" s="16"/>
      <c r="BG293" s="16"/>
      <c r="BH293" s="16"/>
      <c r="BI293" s="16"/>
      <c r="BJ293" s="17"/>
    </row>
    <row r="294" spans="1:65" x14ac:dyDescent="0.6">
      <c r="B294" s="44" t="s">
        <v>32</v>
      </c>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16"/>
      <c r="AZ294" s="16"/>
      <c r="BA294" s="16"/>
      <c r="BB294" s="16"/>
      <c r="BC294" s="16"/>
      <c r="BD294" s="16"/>
      <c r="BE294" s="16"/>
      <c r="BF294" s="16"/>
      <c r="BG294" s="16"/>
      <c r="BH294" s="16"/>
      <c r="BI294" s="16"/>
      <c r="BJ294" s="17"/>
    </row>
    <row r="295" spans="1:65" ht="9" customHeight="1" x14ac:dyDescent="0.6">
      <c r="B295" s="18"/>
      <c r="C295" s="6"/>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6"/>
      <c r="AY295" s="6"/>
      <c r="AZ295" s="16"/>
      <c r="BA295" s="16"/>
      <c r="BB295" s="16"/>
      <c r="BC295" s="16"/>
      <c r="BD295" s="16"/>
      <c r="BE295" s="16"/>
      <c r="BF295" s="16"/>
      <c r="BG295" s="16"/>
      <c r="BH295" s="16"/>
      <c r="BI295" s="16"/>
      <c r="BJ295" s="17"/>
    </row>
    <row r="296" spans="1:65" s="3" customFormat="1" ht="17.5" customHeight="1" x14ac:dyDescent="0.6">
      <c r="A296" s="4"/>
      <c r="B296" s="21"/>
      <c r="C296" s="9"/>
      <c r="D296" s="151" t="s">
        <v>132</v>
      </c>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c r="BI296" s="9"/>
      <c r="BJ296" s="22"/>
    </row>
    <row r="297" spans="1:65" s="3" customFormat="1" ht="7.15" customHeight="1" thickBot="1" x14ac:dyDescent="0.65">
      <c r="A297" s="4"/>
      <c r="B297" s="21"/>
      <c r="C297" s="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19"/>
      <c r="BC297" s="119"/>
      <c r="BD297" s="119"/>
      <c r="BE297" s="119"/>
      <c r="BF297" s="119"/>
      <c r="BG297" s="119"/>
      <c r="BH297" s="119"/>
      <c r="BI297" s="9"/>
      <c r="BJ297" s="22"/>
    </row>
    <row r="298" spans="1:65" ht="17.5" customHeight="1" x14ac:dyDescent="0.6">
      <c r="B298" s="18"/>
      <c r="C298" s="9"/>
      <c r="D298" s="139" t="s">
        <v>122</v>
      </c>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1"/>
      <c r="BI298" s="9"/>
      <c r="BJ298" s="22"/>
    </row>
    <row r="299" spans="1:65" ht="17.5" customHeight="1" x14ac:dyDescent="0.6">
      <c r="B299" s="18"/>
      <c r="C299" s="9"/>
      <c r="D299" s="142" t="s">
        <v>125</v>
      </c>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c r="AA299" s="143"/>
      <c r="AB299" s="143"/>
      <c r="AC299" s="143"/>
      <c r="AD299" s="143"/>
      <c r="AE299" s="143"/>
      <c r="AF299" s="143"/>
      <c r="AG299" s="143"/>
      <c r="AH299" s="143"/>
      <c r="AI299" s="143"/>
      <c r="AJ299" s="143"/>
      <c r="AK299" s="143"/>
      <c r="AL299" s="143"/>
      <c r="AM299" s="143"/>
      <c r="AN299" s="143"/>
      <c r="AO299" s="143"/>
      <c r="AP299" s="143"/>
      <c r="AQ299" s="143"/>
      <c r="AR299" s="143"/>
      <c r="AS299" s="143"/>
      <c r="AT299" s="143"/>
      <c r="AU299" s="143"/>
      <c r="AV299" s="143"/>
      <c r="AW299" s="143"/>
      <c r="AX299" s="143"/>
      <c r="AY299" s="143"/>
      <c r="AZ299" s="143"/>
      <c r="BA299" s="143"/>
      <c r="BB299" s="143"/>
      <c r="BC299" s="143"/>
      <c r="BD299" s="143"/>
      <c r="BE299" s="143"/>
      <c r="BF299" s="143"/>
      <c r="BG299" s="143"/>
      <c r="BH299" s="144"/>
      <c r="BI299" s="9"/>
      <c r="BJ299" s="22"/>
    </row>
    <row r="300" spans="1:65" ht="17.5" customHeight="1" x14ac:dyDescent="0.6">
      <c r="B300" s="18"/>
      <c r="C300" s="9"/>
      <c r="D300" s="145"/>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K300" s="146"/>
      <c r="AL300" s="146"/>
      <c r="AM300" s="146"/>
      <c r="AN300" s="146"/>
      <c r="AO300" s="146"/>
      <c r="AP300" s="146"/>
      <c r="AQ300" s="146"/>
      <c r="AR300" s="146"/>
      <c r="AS300" s="146"/>
      <c r="AT300" s="146"/>
      <c r="AU300" s="146"/>
      <c r="AV300" s="146"/>
      <c r="AW300" s="146"/>
      <c r="AX300" s="146"/>
      <c r="AY300" s="146"/>
      <c r="AZ300" s="146"/>
      <c r="BA300" s="146"/>
      <c r="BB300" s="146"/>
      <c r="BC300" s="146"/>
      <c r="BD300" s="146"/>
      <c r="BE300" s="146"/>
      <c r="BF300" s="146"/>
      <c r="BG300" s="146"/>
      <c r="BH300" s="147"/>
      <c r="BI300" s="9"/>
      <c r="BJ300" s="22"/>
    </row>
    <row r="301" spans="1:65" ht="17.5" customHeight="1" x14ac:dyDescent="0.6">
      <c r="B301" s="18"/>
      <c r="C301" s="9"/>
      <c r="D301" s="145"/>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c r="BF301" s="146"/>
      <c r="BG301" s="146"/>
      <c r="BH301" s="147"/>
      <c r="BI301" s="9"/>
      <c r="BJ301" s="22"/>
    </row>
    <row r="302" spans="1:65" ht="17.5" customHeight="1" x14ac:dyDescent="0.6">
      <c r="B302" s="18"/>
      <c r="C302" s="9"/>
      <c r="D302" s="145"/>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7"/>
      <c r="BI302" s="9"/>
      <c r="BJ302" s="22"/>
    </row>
    <row r="303" spans="1:65" ht="17.5" customHeight="1" x14ac:dyDescent="0.6">
      <c r="B303" s="18"/>
      <c r="C303" s="9"/>
      <c r="D303" s="145"/>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46"/>
      <c r="AF303" s="146"/>
      <c r="AG303" s="146"/>
      <c r="AH303" s="146"/>
      <c r="AI303" s="146"/>
      <c r="AJ303" s="146"/>
      <c r="AK303" s="146"/>
      <c r="AL303" s="146"/>
      <c r="AM303" s="146"/>
      <c r="AN303" s="146"/>
      <c r="AO303" s="146"/>
      <c r="AP303" s="146"/>
      <c r="AQ303" s="146"/>
      <c r="AR303" s="146"/>
      <c r="AS303" s="146"/>
      <c r="AT303" s="146"/>
      <c r="AU303" s="146"/>
      <c r="AV303" s="146"/>
      <c r="AW303" s="146"/>
      <c r="AX303" s="146"/>
      <c r="AY303" s="146"/>
      <c r="AZ303" s="146"/>
      <c r="BA303" s="146"/>
      <c r="BB303" s="146"/>
      <c r="BC303" s="146"/>
      <c r="BD303" s="146"/>
      <c r="BE303" s="146"/>
      <c r="BF303" s="146"/>
      <c r="BG303" s="146"/>
      <c r="BH303" s="147"/>
      <c r="BI303" s="9"/>
      <c r="BJ303" s="22"/>
    </row>
    <row r="304" spans="1:65" ht="17.5" customHeight="1" x14ac:dyDescent="0.6">
      <c r="B304" s="18"/>
      <c r="C304" s="9"/>
      <c r="D304" s="145"/>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146"/>
      <c r="AE304" s="146"/>
      <c r="AF304" s="146"/>
      <c r="AG304" s="146"/>
      <c r="AH304" s="146"/>
      <c r="AI304" s="146"/>
      <c r="AJ304" s="146"/>
      <c r="AK304" s="146"/>
      <c r="AL304" s="146"/>
      <c r="AM304" s="146"/>
      <c r="AN304" s="146"/>
      <c r="AO304" s="146"/>
      <c r="AP304" s="146"/>
      <c r="AQ304" s="146"/>
      <c r="AR304" s="146"/>
      <c r="AS304" s="146"/>
      <c r="AT304" s="146"/>
      <c r="AU304" s="146"/>
      <c r="AV304" s="146"/>
      <c r="AW304" s="146"/>
      <c r="AX304" s="146"/>
      <c r="AY304" s="146"/>
      <c r="AZ304" s="146"/>
      <c r="BA304" s="146"/>
      <c r="BB304" s="146"/>
      <c r="BC304" s="146"/>
      <c r="BD304" s="146"/>
      <c r="BE304" s="146"/>
      <c r="BF304" s="146"/>
      <c r="BG304" s="146"/>
      <c r="BH304" s="147"/>
      <c r="BI304" s="9"/>
      <c r="BJ304" s="22"/>
    </row>
    <row r="305" spans="2:62" ht="17.5" customHeight="1" x14ac:dyDescent="0.6">
      <c r="B305" s="18"/>
      <c r="C305" s="9"/>
      <c r="D305" s="145"/>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6"/>
      <c r="AJ305" s="146"/>
      <c r="AK305" s="146"/>
      <c r="AL305" s="146"/>
      <c r="AM305" s="146"/>
      <c r="AN305" s="146"/>
      <c r="AO305" s="146"/>
      <c r="AP305" s="146"/>
      <c r="AQ305" s="146"/>
      <c r="AR305" s="146"/>
      <c r="AS305" s="146"/>
      <c r="AT305" s="146"/>
      <c r="AU305" s="146"/>
      <c r="AV305" s="146"/>
      <c r="AW305" s="146"/>
      <c r="AX305" s="146"/>
      <c r="AY305" s="146"/>
      <c r="AZ305" s="146"/>
      <c r="BA305" s="146"/>
      <c r="BB305" s="146"/>
      <c r="BC305" s="146"/>
      <c r="BD305" s="146"/>
      <c r="BE305" s="146"/>
      <c r="BF305" s="146"/>
      <c r="BG305" s="146"/>
      <c r="BH305" s="147"/>
      <c r="BI305" s="9"/>
      <c r="BJ305" s="22"/>
    </row>
    <row r="306" spans="2:62" ht="17.5" customHeight="1" x14ac:dyDescent="0.6">
      <c r="B306" s="18"/>
      <c r="C306" s="9"/>
      <c r="D306" s="145"/>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46"/>
      <c r="AF306" s="146"/>
      <c r="AG306" s="146"/>
      <c r="AH306" s="146"/>
      <c r="AI306" s="146"/>
      <c r="AJ306" s="146"/>
      <c r="AK306" s="146"/>
      <c r="AL306" s="146"/>
      <c r="AM306" s="146"/>
      <c r="AN306" s="146"/>
      <c r="AO306" s="146"/>
      <c r="AP306" s="146"/>
      <c r="AQ306" s="146"/>
      <c r="AR306" s="146"/>
      <c r="AS306" s="146"/>
      <c r="AT306" s="146"/>
      <c r="AU306" s="146"/>
      <c r="AV306" s="146"/>
      <c r="AW306" s="146"/>
      <c r="AX306" s="146"/>
      <c r="AY306" s="146"/>
      <c r="AZ306" s="146"/>
      <c r="BA306" s="146"/>
      <c r="BB306" s="146"/>
      <c r="BC306" s="146"/>
      <c r="BD306" s="146"/>
      <c r="BE306" s="146"/>
      <c r="BF306" s="146"/>
      <c r="BG306" s="146"/>
      <c r="BH306" s="147"/>
      <c r="BI306" s="9"/>
      <c r="BJ306" s="22"/>
    </row>
    <row r="307" spans="2:62" ht="17.5" customHeight="1" x14ac:dyDescent="0.6">
      <c r="B307" s="18"/>
      <c r="C307" s="9"/>
      <c r="D307" s="145"/>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6"/>
      <c r="AY307" s="146"/>
      <c r="AZ307" s="146"/>
      <c r="BA307" s="146"/>
      <c r="BB307" s="146"/>
      <c r="BC307" s="146"/>
      <c r="BD307" s="146"/>
      <c r="BE307" s="146"/>
      <c r="BF307" s="146"/>
      <c r="BG307" s="146"/>
      <c r="BH307" s="147"/>
      <c r="BI307" s="9"/>
      <c r="BJ307" s="22"/>
    </row>
    <row r="308" spans="2:62" ht="17.5" customHeight="1" x14ac:dyDescent="0.6">
      <c r="B308" s="18"/>
      <c r="C308" s="9"/>
      <c r="D308" s="145"/>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6"/>
      <c r="AY308" s="146"/>
      <c r="AZ308" s="146"/>
      <c r="BA308" s="146"/>
      <c r="BB308" s="146"/>
      <c r="BC308" s="146"/>
      <c r="BD308" s="146"/>
      <c r="BE308" s="146"/>
      <c r="BF308" s="146"/>
      <c r="BG308" s="146"/>
      <c r="BH308" s="147"/>
      <c r="BI308" s="9"/>
      <c r="BJ308" s="22"/>
    </row>
    <row r="309" spans="2:62" ht="17.5" customHeight="1" x14ac:dyDescent="0.6">
      <c r="B309" s="18"/>
      <c r="C309" s="9"/>
      <c r="D309" s="148"/>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50"/>
      <c r="BI309" s="9"/>
      <c r="BJ309" s="22"/>
    </row>
    <row r="310" spans="2:62" ht="17.5" customHeight="1" x14ac:dyDescent="0.6">
      <c r="B310" s="18"/>
      <c r="C310" s="9"/>
      <c r="D310" s="145" t="s">
        <v>150</v>
      </c>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46"/>
      <c r="BF310" s="146"/>
      <c r="BG310" s="146"/>
      <c r="BH310" s="147"/>
      <c r="BI310" s="9"/>
      <c r="BJ310" s="22"/>
    </row>
    <row r="311" spans="2:62" ht="17.5" customHeight="1" x14ac:dyDescent="0.6">
      <c r="B311" s="18"/>
      <c r="C311" s="9"/>
      <c r="D311" s="145"/>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6"/>
      <c r="AJ311" s="146"/>
      <c r="AK311" s="146"/>
      <c r="AL311" s="146"/>
      <c r="AM311" s="146"/>
      <c r="AN311" s="146"/>
      <c r="AO311" s="146"/>
      <c r="AP311" s="146"/>
      <c r="AQ311" s="146"/>
      <c r="AR311" s="146"/>
      <c r="AS311" s="146"/>
      <c r="AT311" s="146"/>
      <c r="AU311" s="146"/>
      <c r="AV311" s="146"/>
      <c r="AW311" s="146"/>
      <c r="AX311" s="146"/>
      <c r="AY311" s="146"/>
      <c r="AZ311" s="146"/>
      <c r="BA311" s="146"/>
      <c r="BB311" s="146"/>
      <c r="BC311" s="146"/>
      <c r="BD311" s="146"/>
      <c r="BE311" s="146"/>
      <c r="BF311" s="146"/>
      <c r="BG311" s="146"/>
      <c r="BH311" s="147"/>
      <c r="BI311" s="9"/>
      <c r="BJ311" s="22"/>
    </row>
    <row r="312" spans="2:62" ht="17.5" customHeight="1" x14ac:dyDescent="0.6">
      <c r="B312" s="18"/>
      <c r="C312" s="9"/>
      <c r="D312" s="145"/>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146"/>
      <c r="AE312" s="146"/>
      <c r="AF312" s="146"/>
      <c r="AG312" s="146"/>
      <c r="AH312" s="146"/>
      <c r="AI312" s="146"/>
      <c r="AJ312" s="146"/>
      <c r="AK312" s="146"/>
      <c r="AL312" s="146"/>
      <c r="AM312" s="146"/>
      <c r="AN312" s="146"/>
      <c r="AO312" s="146"/>
      <c r="AP312" s="146"/>
      <c r="AQ312" s="146"/>
      <c r="AR312" s="146"/>
      <c r="AS312" s="146"/>
      <c r="AT312" s="146"/>
      <c r="AU312" s="146"/>
      <c r="AV312" s="146"/>
      <c r="AW312" s="146"/>
      <c r="AX312" s="146"/>
      <c r="AY312" s="146"/>
      <c r="AZ312" s="146"/>
      <c r="BA312" s="146"/>
      <c r="BB312" s="146"/>
      <c r="BC312" s="146"/>
      <c r="BD312" s="146"/>
      <c r="BE312" s="146"/>
      <c r="BF312" s="146"/>
      <c r="BG312" s="146"/>
      <c r="BH312" s="147"/>
      <c r="BI312" s="9"/>
      <c r="BJ312" s="22"/>
    </row>
    <row r="313" spans="2:62" ht="17.5" customHeight="1" x14ac:dyDescent="0.6">
      <c r="B313" s="18"/>
      <c r="C313" s="9"/>
      <c r="D313" s="145"/>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7"/>
      <c r="BI313" s="9"/>
      <c r="BJ313" s="22"/>
    </row>
    <row r="314" spans="2:62" ht="17.5" customHeight="1" x14ac:dyDescent="0.6">
      <c r="B314" s="18"/>
      <c r="C314" s="9"/>
      <c r="D314" s="145"/>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146"/>
      <c r="AE314" s="146"/>
      <c r="AF314" s="146"/>
      <c r="AG314" s="146"/>
      <c r="AH314" s="146"/>
      <c r="AI314" s="146"/>
      <c r="AJ314" s="146"/>
      <c r="AK314" s="146"/>
      <c r="AL314" s="146"/>
      <c r="AM314" s="146"/>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7"/>
      <c r="BI314" s="9"/>
      <c r="BJ314" s="22"/>
    </row>
    <row r="315" spans="2:62" ht="17.5" customHeight="1" x14ac:dyDescent="0.6">
      <c r="B315" s="18"/>
      <c r="C315" s="9"/>
      <c r="D315" s="145"/>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146"/>
      <c r="AE315" s="146"/>
      <c r="AF315" s="146"/>
      <c r="AG315" s="146"/>
      <c r="AH315" s="146"/>
      <c r="AI315" s="146"/>
      <c r="AJ315" s="146"/>
      <c r="AK315" s="146"/>
      <c r="AL315" s="146"/>
      <c r="AM315" s="146"/>
      <c r="AN315" s="146"/>
      <c r="AO315" s="146"/>
      <c r="AP315" s="146"/>
      <c r="AQ315" s="146"/>
      <c r="AR315" s="146"/>
      <c r="AS315" s="146"/>
      <c r="AT315" s="146"/>
      <c r="AU315" s="146"/>
      <c r="AV315" s="146"/>
      <c r="AW315" s="146"/>
      <c r="AX315" s="146"/>
      <c r="AY315" s="146"/>
      <c r="AZ315" s="146"/>
      <c r="BA315" s="146"/>
      <c r="BB315" s="146"/>
      <c r="BC315" s="146"/>
      <c r="BD315" s="146"/>
      <c r="BE315" s="146"/>
      <c r="BF315" s="146"/>
      <c r="BG315" s="146"/>
      <c r="BH315" s="147"/>
      <c r="BI315" s="9"/>
      <c r="BJ315" s="22"/>
    </row>
    <row r="316" spans="2:62" ht="17.5" customHeight="1" x14ac:dyDescent="0.6">
      <c r="B316" s="18"/>
      <c r="C316" s="9"/>
      <c r="D316" s="145"/>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6"/>
      <c r="AJ316" s="146"/>
      <c r="AK316" s="146"/>
      <c r="AL316" s="146"/>
      <c r="AM316" s="146"/>
      <c r="AN316" s="146"/>
      <c r="AO316" s="146"/>
      <c r="AP316" s="146"/>
      <c r="AQ316" s="146"/>
      <c r="AR316" s="146"/>
      <c r="AS316" s="146"/>
      <c r="AT316" s="146"/>
      <c r="AU316" s="146"/>
      <c r="AV316" s="146"/>
      <c r="AW316" s="146"/>
      <c r="AX316" s="146"/>
      <c r="AY316" s="146"/>
      <c r="AZ316" s="146"/>
      <c r="BA316" s="146"/>
      <c r="BB316" s="146"/>
      <c r="BC316" s="146"/>
      <c r="BD316" s="146"/>
      <c r="BE316" s="146"/>
      <c r="BF316" s="146"/>
      <c r="BG316" s="146"/>
      <c r="BH316" s="147"/>
      <c r="BI316" s="9"/>
      <c r="BJ316" s="22"/>
    </row>
    <row r="317" spans="2:62" ht="17.5" customHeight="1" x14ac:dyDescent="0.6">
      <c r="B317" s="18"/>
      <c r="C317" s="9"/>
      <c r="D317" s="145"/>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6"/>
      <c r="AJ317" s="146"/>
      <c r="AK317" s="146"/>
      <c r="AL317" s="146"/>
      <c r="AM317" s="146"/>
      <c r="AN317" s="146"/>
      <c r="AO317" s="146"/>
      <c r="AP317" s="146"/>
      <c r="AQ317" s="146"/>
      <c r="AR317" s="146"/>
      <c r="AS317" s="146"/>
      <c r="AT317" s="146"/>
      <c r="AU317" s="146"/>
      <c r="AV317" s="146"/>
      <c r="AW317" s="146"/>
      <c r="AX317" s="146"/>
      <c r="AY317" s="146"/>
      <c r="AZ317" s="146"/>
      <c r="BA317" s="146"/>
      <c r="BB317" s="146"/>
      <c r="BC317" s="146"/>
      <c r="BD317" s="146"/>
      <c r="BE317" s="146"/>
      <c r="BF317" s="146"/>
      <c r="BG317" s="146"/>
      <c r="BH317" s="147"/>
      <c r="BI317" s="9"/>
      <c r="BJ317" s="22"/>
    </row>
    <row r="318" spans="2:62" ht="17.5" customHeight="1" x14ac:dyDescent="0.6">
      <c r="B318" s="18"/>
      <c r="C318" s="9"/>
      <c r="D318" s="145"/>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6"/>
      <c r="AD318" s="146"/>
      <c r="AE318" s="146"/>
      <c r="AF318" s="146"/>
      <c r="AG318" s="146"/>
      <c r="AH318" s="146"/>
      <c r="AI318" s="146"/>
      <c r="AJ318" s="146"/>
      <c r="AK318" s="146"/>
      <c r="AL318" s="146"/>
      <c r="AM318" s="146"/>
      <c r="AN318" s="146"/>
      <c r="AO318" s="146"/>
      <c r="AP318" s="146"/>
      <c r="AQ318" s="146"/>
      <c r="AR318" s="146"/>
      <c r="AS318" s="146"/>
      <c r="AT318" s="146"/>
      <c r="AU318" s="146"/>
      <c r="AV318" s="146"/>
      <c r="AW318" s="146"/>
      <c r="AX318" s="146"/>
      <c r="AY318" s="146"/>
      <c r="AZ318" s="146"/>
      <c r="BA318" s="146"/>
      <c r="BB318" s="146"/>
      <c r="BC318" s="146"/>
      <c r="BD318" s="146"/>
      <c r="BE318" s="146"/>
      <c r="BF318" s="146"/>
      <c r="BG318" s="146"/>
      <c r="BH318" s="147"/>
      <c r="BI318" s="9"/>
      <c r="BJ318" s="22"/>
    </row>
    <row r="319" spans="2:62" ht="17.5" customHeight="1" x14ac:dyDescent="0.6">
      <c r="B319" s="18"/>
      <c r="C319" s="9"/>
      <c r="D319" s="145"/>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c r="AA319" s="146"/>
      <c r="AB319" s="146"/>
      <c r="AC319" s="146"/>
      <c r="AD319" s="146"/>
      <c r="AE319" s="146"/>
      <c r="AF319" s="146"/>
      <c r="AG319" s="146"/>
      <c r="AH319" s="146"/>
      <c r="AI319" s="146"/>
      <c r="AJ319" s="146"/>
      <c r="AK319" s="146"/>
      <c r="AL319" s="146"/>
      <c r="AM319" s="146"/>
      <c r="AN319" s="146"/>
      <c r="AO319" s="146"/>
      <c r="AP319" s="146"/>
      <c r="AQ319" s="146"/>
      <c r="AR319" s="146"/>
      <c r="AS319" s="146"/>
      <c r="AT319" s="146"/>
      <c r="AU319" s="146"/>
      <c r="AV319" s="146"/>
      <c r="AW319" s="146"/>
      <c r="AX319" s="146"/>
      <c r="AY319" s="146"/>
      <c r="AZ319" s="146"/>
      <c r="BA319" s="146"/>
      <c r="BB319" s="146"/>
      <c r="BC319" s="146"/>
      <c r="BD319" s="146"/>
      <c r="BE319" s="146"/>
      <c r="BF319" s="146"/>
      <c r="BG319" s="146"/>
      <c r="BH319" s="147"/>
      <c r="BI319" s="9"/>
      <c r="BJ319" s="22"/>
    </row>
    <row r="320" spans="2:62" ht="17.5" customHeight="1" thickBot="1" x14ac:dyDescent="0.65">
      <c r="B320" s="18"/>
      <c r="C320" s="9"/>
      <c r="D320" s="184"/>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6"/>
      <c r="BI320" s="9"/>
      <c r="BJ320" s="22"/>
    </row>
    <row r="321" spans="2:62" ht="10.15" customHeight="1" thickBot="1" x14ac:dyDescent="0.65">
      <c r="B321" s="18"/>
      <c r="C321" s="9"/>
      <c r="D321" s="118"/>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17"/>
      <c r="AQ321" s="117"/>
      <c r="AR321" s="117"/>
      <c r="AS321" s="117"/>
      <c r="AT321" s="117"/>
      <c r="AU321" s="117"/>
      <c r="AV321" s="117"/>
      <c r="AW321" s="117"/>
      <c r="AX321" s="117"/>
      <c r="AY321" s="117"/>
      <c r="AZ321" s="117"/>
      <c r="BA321" s="117"/>
      <c r="BB321" s="117"/>
      <c r="BC321" s="117"/>
      <c r="BD321" s="117"/>
      <c r="BE321" s="117"/>
      <c r="BF321" s="117"/>
      <c r="BG321" s="117"/>
      <c r="BH321" s="118"/>
      <c r="BI321" s="9"/>
      <c r="BJ321" s="22"/>
    </row>
    <row r="322" spans="2:62" ht="17.5" customHeight="1" x14ac:dyDescent="0.6">
      <c r="B322" s="18"/>
      <c r="C322" s="9"/>
      <c r="D322" s="139" t="s">
        <v>123</v>
      </c>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1"/>
      <c r="BI322" s="9"/>
      <c r="BJ322" s="22"/>
    </row>
    <row r="323" spans="2:62" ht="18" customHeight="1" x14ac:dyDescent="0.6">
      <c r="B323" s="18"/>
      <c r="C323" s="9"/>
      <c r="D323" s="142" t="s">
        <v>124</v>
      </c>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3"/>
      <c r="AL323" s="143"/>
      <c r="AM323" s="143"/>
      <c r="AN323" s="143"/>
      <c r="AO323" s="143"/>
      <c r="AP323" s="143"/>
      <c r="AQ323" s="143"/>
      <c r="AR323" s="143"/>
      <c r="AS323" s="143"/>
      <c r="AT323" s="143"/>
      <c r="AU323" s="143"/>
      <c r="AV323" s="143"/>
      <c r="AW323" s="143"/>
      <c r="AX323" s="143"/>
      <c r="AY323" s="143"/>
      <c r="AZ323" s="143"/>
      <c r="BA323" s="143"/>
      <c r="BB323" s="143"/>
      <c r="BC323" s="143"/>
      <c r="BD323" s="143"/>
      <c r="BE323" s="143"/>
      <c r="BF323" s="143"/>
      <c r="BG323" s="143"/>
      <c r="BH323" s="144"/>
      <c r="BI323" s="9"/>
      <c r="BJ323" s="22"/>
    </row>
    <row r="324" spans="2:62" ht="18" customHeight="1" x14ac:dyDescent="0.6">
      <c r="B324" s="18"/>
      <c r="C324" s="9"/>
      <c r="D324" s="145"/>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c r="AA324" s="146"/>
      <c r="AB324" s="146"/>
      <c r="AC324" s="146"/>
      <c r="AD324" s="146"/>
      <c r="AE324" s="146"/>
      <c r="AF324" s="146"/>
      <c r="AG324" s="146"/>
      <c r="AH324" s="146"/>
      <c r="AI324" s="146"/>
      <c r="AJ324" s="146"/>
      <c r="AK324" s="146"/>
      <c r="AL324" s="146"/>
      <c r="AM324" s="146"/>
      <c r="AN324" s="146"/>
      <c r="AO324" s="146"/>
      <c r="AP324" s="146"/>
      <c r="AQ324" s="146"/>
      <c r="AR324" s="146"/>
      <c r="AS324" s="146"/>
      <c r="AT324" s="146"/>
      <c r="AU324" s="146"/>
      <c r="AV324" s="146"/>
      <c r="AW324" s="146"/>
      <c r="AX324" s="146"/>
      <c r="AY324" s="146"/>
      <c r="AZ324" s="146"/>
      <c r="BA324" s="146"/>
      <c r="BB324" s="146"/>
      <c r="BC324" s="146"/>
      <c r="BD324" s="146"/>
      <c r="BE324" s="146"/>
      <c r="BF324" s="146"/>
      <c r="BG324" s="146"/>
      <c r="BH324" s="147"/>
      <c r="BI324" s="9"/>
      <c r="BJ324" s="22"/>
    </row>
    <row r="325" spans="2:62" ht="18" customHeight="1" x14ac:dyDescent="0.6">
      <c r="B325" s="18"/>
      <c r="C325" s="9"/>
      <c r="D325" s="145"/>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6"/>
      <c r="AF325" s="146"/>
      <c r="AG325" s="146"/>
      <c r="AH325" s="146"/>
      <c r="AI325" s="146"/>
      <c r="AJ325" s="146"/>
      <c r="AK325" s="146"/>
      <c r="AL325" s="146"/>
      <c r="AM325" s="146"/>
      <c r="AN325" s="146"/>
      <c r="AO325" s="146"/>
      <c r="AP325" s="146"/>
      <c r="AQ325" s="146"/>
      <c r="AR325" s="146"/>
      <c r="AS325" s="146"/>
      <c r="AT325" s="146"/>
      <c r="AU325" s="146"/>
      <c r="AV325" s="146"/>
      <c r="AW325" s="146"/>
      <c r="AX325" s="146"/>
      <c r="AY325" s="146"/>
      <c r="AZ325" s="146"/>
      <c r="BA325" s="146"/>
      <c r="BB325" s="146"/>
      <c r="BC325" s="146"/>
      <c r="BD325" s="146"/>
      <c r="BE325" s="146"/>
      <c r="BF325" s="146"/>
      <c r="BG325" s="146"/>
      <c r="BH325" s="147"/>
      <c r="BI325" s="9"/>
      <c r="BJ325" s="22"/>
    </row>
    <row r="326" spans="2:62" ht="18" customHeight="1" x14ac:dyDescent="0.6">
      <c r="B326" s="18"/>
      <c r="C326" s="9"/>
      <c r="D326" s="145"/>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c r="AA326" s="146"/>
      <c r="AB326" s="146"/>
      <c r="AC326" s="146"/>
      <c r="AD326" s="146"/>
      <c r="AE326" s="146"/>
      <c r="AF326" s="146"/>
      <c r="AG326" s="146"/>
      <c r="AH326" s="146"/>
      <c r="AI326" s="146"/>
      <c r="AJ326" s="146"/>
      <c r="AK326" s="146"/>
      <c r="AL326" s="146"/>
      <c r="AM326" s="146"/>
      <c r="AN326" s="146"/>
      <c r="AO326" s="146"/>
      <c r="AP326" s="146"/>
      <c r="AQ326" s="146"/>
      <c r="AR326" s="146"/>
      <c r="AS326" s="146"/>
      <c r="AT326" s="146"/>
      <c r="AU326" s="146"/>
      <c r="AV326" s="146"/>
      <c r="AW326" s="146"/>
      <c r="AX326" s="146"/>
      <c r="AY326" s="146"/>
      <c r="AZ326" s="146"/>
      <c r="BA326" s="146"/>
      <c r="BB326" s="146"/>
      <c r="BC326" s="146"/>
      <c r="BD326" s="146"/>
      <c r="BE326" s="146"/>
      <c r="BF326" s="146"/>
      <c r="BG326" s="146"/>
      <c r="BH326" s="147"/>
      <c r="BI326" s="9"/>
      <c r="BJ326" s="22"/>
    </row>
    <row r="327" spans="2:62" ht="18" customHeight="1" x14ac:dyDescent="0.6">
      <c r="B327" s="18"/>
      <c r="C327" s="9"/>
      <c r="D327" s="145"/>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c r="AA327" s="146"/>
      <c r="AB327" s="146"/>
      <c r="AC327" s="146"/>
      <c r="AD327" s="146"/>
      <c r="AE327" s="146"/>
      <c r="AF327" s="146"/>
      <c r="AG327" s="146"/>
      <c r="AH327" s="146"/>
      <c r="AI327" s="146"/>
      <c r="AJ327" s="146"/>
      <c r="AK327" s="146"/>
      <c r="AL327" s="146"/>
      <c r="AM327" s="146"/>
      <c r="AN327" s="146"/>
      <c r="AO327" s="146"/>
      <c r="AP327" s="146"/>
      <c r="AQ327" s="146"/>
      <c r="AR327" s="146"/>
      <c r="AS327" s="146"/>
      <c r="AT327" s="146"/>
      <c r="AU327" s="146"/>
      <c r="AV327" s="146"/>
      <c r="AW327" s="146"/>
      <c r="AX327" s="146"/>
      <c r="AY327" s="146"/>
      <c r="AZ327" s="146"/>
      <c r="BA327" s="146"/>
      <c r="BB327" s="146"/>
      <c r="BC327" s="146"/>
      <c r="BD327" s="146"/>
      <c r="BE327" s="146"/>
      <c r="BF327" s="146"/>
      <c r="BG327" s="146"/>
      <c r="BH327" s="147"/>
      <c r="BI327" s="9"/>
      <c r="BJ327" s="22"/>
    </row>
    <row r="328" spans="2:62" ht="18" customHeight="1" x14ac:dyDescent="0.6">
      <c r="B328" s="18"/>
      <c r="C328" s="9"/>
      <c r="D328" s="145"/>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c r="AA328" s="146"/>
      <c r="AB328" s="146"/>
      <c r="AC328" s="146"/>
      <c r="AD328" s="146"/>
      <c r="AE328" s="146"/>
      <c r="AF328" s="146"/>
      <c r="AG328" s="146"/>
      <c r="AH328" s="146"/>
      <c r="AI328" s="146"/>
      <c r="AJ328" s="146"/>
      <c r="AK328" s="146"/>
      <c r="AL328" s="146"/>
      <c r="AM328" s="146"/>
      <c r="AN328" s="146"/>
      <c r="AO328" s="146"/>
      <c r="AP328" s="146"/>
      <c r="AQ328" s="146"/>
      <c r="AR328" s="146"/>
      <c r="AS328" s="146"/>
      <c r="AT328" s="146"/>
      <c r="AU328" s="146"/>
      <c r="AV328" s="146"/>
      <c r="AW328" s="146"/>
      <c r="AX328" s="146"/>
      <c r="AY328" s="146"/>
      <c r="AZ328" s="146"/>
      <c r="BA328" s="146"/>
      <c r="BB328" s="146"/>
      <c r="BC328" s="146"/>
      <c r="BD328" s="146"/>
      <c r="BE328" s="146"/>
      <c r="BF328" s="146"/>
      <c r="BG328" s="146"/>
      <c r="BH328" s="147"/>
      <c r="BI328" s="9"/>
      <c r="BJ328" s="22"/>
    </row>
    <row r="329" spans="2:62" ht="18" customHeight="1" x14ac:dyDescent="0.6">
      <c r="B329" s="18"/>
      <c r="C329" s="9"/>
      <c r="D329" s="148"/>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50"/>
      <c r="BI329" s="9"/>
      <c r="BJ329" s="22"/>
    </row>
    <row r="330" spans="2:62" ht="18" customHeight="1" x14ac:dyDescent="0.6">
      <c r="B330" s="18"/>
      <c r="C330" s="9"/>
      <c r="D330" s="145" t="s">
        <v>151</v>
      </c>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6"/>
      <c r="AJ330" s="146"/>
      <c r="AK330" s="146"/>
      <c r="AL330" s="146"/>
      <c r="AM330" s="146"/>
      <c r="AN330" s="146"/>
      <c r="AO330" s="146"/>
      <c r="AP330" s="146"/>
      <c r="AQ330" s="146"/>
      <c r="AR330" s="146"/>
      <c r="AS330" s="146"/>
      <c r="AT330" s="146"/>
      <c r="AU330" s="146"/>
      <c r="AV330" s="146"/>
      <c r="AW330" s="146"/>
      <c r="AX330" s="146"/>
      <c r="AY330" s="146"/>
      <c r="AZ330" s="146"/>
      <c r="BA330" s="146"/>
      <c r="BB330" s="146"/>
      <c r="BC330" s="146"/>
      <c r="BD330" s="146"/>
      <c r="BE330" s="146"/>
      <c r="BF330" s="146"/>
      <c r="BG330" s="146"/>
      <c r="BH330" s="147"/>
      <c r="BI330" s="9"/>
      <c r="BJ330" s="22"/>
    </row>
    <row r="331" spans="2:62" ht="18" customHeight="1" x14ac:dyDescent="0.6">
      <c r="B331" s="18"/>
      <c r="C331" s="9"/>
      <c r="D331" s="145"/>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A331" s="146"/>
      <c r="AB331" s="146"/>
      <c r="AC331" s="146"/>
      <c r="AD331" s="146"/>
      <c r="AE331" s="146"/>
      <c r="AF331" s="146"/>
      <c r="AG331" s="146"/>
      <c r="AH331" s="146"/>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7"/>
      <c r="BI331" s="9"/>
      <c r="BJ331" s="22"/>
    </row>
    <row r="332" spans="2:62" ht="18" customHeight="1" x14ac:dyDescent="0.6">
      <c r="B332" s="18"/>
      <c r="C332" s="9"/>
      <c r="D332" s="145"/>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c r="AA332" s="146"/>
      <c r="AB332" s="146"/>
      <c r="AC332" s="146"/>
      <c r="AD332" s="146"/>
      <c r="AE332" s="146"/>
      <c r="AF332" s="146"/>
      <c r="AG332" s="146"/>
      <c r="AH332" s="146"/>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7"/>
      <c r="BI332" s="9"/>
      <c r="BJ332" s="22"/>
    </row>
    <row r="333" spans="2:62" ht="18" customHeight="1" x14ac:dyDescent="0.6">
      <c r="B333" s="18"/>
      <c r="C333" s="9"/>
      <c r="D333" s="145"/>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c r="AK333" s="146"/>
      <c r="AL333" s="146"/>
      <c r="AM333" s="146"/>
      <c r="AN333" s="146"/>
      <c r="AO333" s="146"/>
      <c r="AP333" s="146"/>
      <c r="AQ333" s="146"/>
      <c r="AR333" s="146"/>
      <c r="AS333" s="146"/>
      <c r="AT333" s="146"/>
      <c r="AU333" s="146"/>
      <c r="AV333" s="146"/>
      <c r="AW333" s="146"/>
      <c r="AX333" s="146"/>
      <c r="AY333" s="146"/>
      <c r="AZ333" s="146"/>
      <c r="BA333" s="146"/>
      <c r="BB333" s="146"/>
      <c r="BC333" s="146"/>
      <c r="BD333" s="146"/>
      <c r="BE333" s="146"/>
      <c r="BF333" s="146"/>
      <c r="BG333" s="146"/>
      <c r="BH333" s="147"/>
      <c r="BI333" s="9"/>
      <c r="BJ333" s="22"/>
    </row>
    <row r="334" spans="2:62" ht="18" customHeight="1" x14ac:dyDescent="0.6">
      <c r="B334" s="18"/>
      <c r="C334" s="9"/>
      <c r="D334" s="145"/>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6"/>
      <c r="AL334" s="146"/>
      <c r="AM334" s="146"/>
      <c r="AN334" s="146"/>
      <c r="AO334" s="146"/>
      <c r="AP334" s="146"/>
      <c r="AQ334" s="146"/>
      <c r="AR334" s="146"/>
      <c r="AS334" s="146"/>
      <c r="AT334" s="146"/>
      <c r="AU334" s="146"/>
      <c r="AV334" s="146"/>
      <c r="AW334" s="146"/>
      <c r="AX334" s="146"/>
      <c r="AY334" s="146"/>
      <c r="AZ334" s="146"/>
      <c r="BA334" s="146"/>
      <c r="BB334" s="146"/>
      <c r="BC334" s="146"/>
      <c r="BD334" s="146"/>
      <c r="BE334" s="146"/>
      <c r="BF334" s="146"/>
      <c r="BG334" s="146"/>
      <c r="BH334" s="147"/>
      <c r="BI334" s="9"/>
      <c r="BJ334" s="22"/>
    </row>
    <row r="335" spans="2:62" ht="18" customHeight="1" x14ac:dyDescent="0.6">
      <c r="B335" s="18"/>
      <c r="C335" s="9"/>
      <c r="D335" s="145"/>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6"/>
      <c r="AK335" s="146"/>
      <c r="AL335" s="146"/>
      <c r="AM335" s="146"/>
      <c r="AN335" s="146"/>
      <c r="AO335" s="146"/>
      <c r="AP335" s="146"/>
      <c r="AQ335" s="146"/>
      <c r="AR335" s="146"/>
      <c r="AS335" s="146"/>
      <c r="AT335" s="146"/>
      <c r="AU335" s="146"/>
      <c r="AV335" s="146"/>
      <c r="AW335" s="146"/>
      <c r="AX335" s="146"/>
      <c r="AY335" s="146"/>
      <c r="AZ335" s="146"/>
      <c r="BA335" s="146"/>
      <c r="BB335" s="146"/>
      <c r="BC335" s="146"/>
      <c r="BD335" s="146"/>
      <c r="BE335" s="146"/>
      <c r="BF335" s="146"/>
      <c r="BG335" s="146"/>
      <c r="BH335" s="147"/>
      <c r="BI335" s="9"/>
      <c r="BJ335" s="22"/>
    </row>
    <row r="336" spans="2:62" ht="18" customHeight="1" x14ac:dyDescent="0.6">
      <c r="B336" s="18"/>
      <c r="C336" s="9"/>
      <c r="D336" s="145"/>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46"/>
      <c r="BE336" s="146"/>
      <c r="BF336" s="146"/>
      <c r="BG336" s="146"/>
      <c r="BH336" s="147"/>
      <c r="BI336" s="9"/>
      <c r="BJ336" s="22"/>
    </row>
    <row r="337" spans="2:65" ht="18" customHeight="1" thickBot="1" x14ac:dyDescent="0.65">
      <c r="B337" s="18"/>
      <c r="C337" s="9"/>
      <c r="D337" s="184"/>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6"/>
      <c r="BI337" s="9"/>
      <c r="BJ337" s="22"/>
    </row>
    <row r="338" spans="2:65" ht="19.5" thickBot="1" x14ac:dyDescent="0.65">
      <c r="B338" s="23"/>
      <c r="C338" s="24"/>
      <c r="D338" s="45"/>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45"/>
      <c r="BI338" s="24"/>
      <c r="BJ338" s="25"/>
    </row>
    <row r="339" spans="2:65" ht="19.899999999999999" customHeight="1" thickBot="1" x14ac:dyDescent="0.65"/>
    <row r="340" spans="2:65" ht="22.5" x14ac:dyDescent="0.6">
      <c r="B340" s="10" t="s">
        <v>65</v>
      </c>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2"/>
      <c r="AZ340" s="12"/>
      <c r="BA340" s="12"/>
      <c r="BB340" s="12"/>
      <c r="BC340" s="12"/>
      <c r="BD340" s="12"/>
      <c r="BE340" s="12"/>
      <c r="BF340" s="12"/>
      <c r="BG340" s="12"/>
      <c r="BH340" s="12"/>
      <c r="BI340" s="12"/>
      <c r="BJ340" s="13"/>
    </row>
    <row r="341" spans="2:65" ht="16.899999999999999" customHeight="1" x14ac:dyDescent="0.6">
      <c r="B341" s="43"/>
      <c r="C341" s="6" t="s">
        <v>69</v>
      </c>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16"/>
      <c r="AZ341" s="16"/>
      <c r="BA341" s="16"/>
      <c r="BB341" s="16"/>
      <c r="BC341" s="16"/>
      <c r="BD341" s="16"/>
      <c r="BE341" s="16"/>
      <c r="BF341" s="16"/>
      <c r="BG341" s="16"/>
      <c r="BH341" s="16"/>
      <c r="BI341" s="16"/>
      <c r="BJ341" s="17"/>
    </row>
    <row r="342" spans="2:65" ht="8.5" customHeight="1" x14ac:dyDescent="0.6">
      <c r="B342" s="43"/>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16"/>
      <c r="AZ342" s="16"/>
      <c r="BA342" s="16"/>
      <c r="BB342" s="16"/>
      <c r="BC342" s="16"/>
      <c r="BD342" s="16"/>
      <c r="BE342" s="16"/>
      <c r="BF342" s="16"/>
      <c r="BG342" s="16"/>
      <c r="BH342" s="16"/>
      <c r="BI342" s="16"/>
      <c r="BJ342" s="17"/>
    </row>
    <row r="343" spans="2:65" ht="39" customHeight="1" x14ac:dyDescent="0.6">
      <c r="B343" s="305"/>
      <c r="C343" s="306"/>
      <c r="D343" s="304" t="s">
        <v>70</v>
      </c>
      <c r="E343" s="304"/>
      <c r="F343" s="304"/>
      <c r="G343" s="304"/>
      <c r="H343" s="304"/>
      <c r="I343" s="304"/>
      <c r="J343" s="304"/>
      <c r="K343" s="304"/>
      <c r="L343" s="304"/>
      <c r="M343" s="304"/>
      <c r="N343" s="304"/>
      <c r="O343" s="304"/>
      <c r="P343" s="304"/>
      <c r="Q343" s="304"/>
      <c r="R343" s="304"/>
      <c r="S343" s="304"/>
      <c r="T343" s="304"/>
      <c r="U343" s="304"/>
      <c r="V343" s="304"/>
      <c r="W343" s="304"/>
      <c r="X343" s="304"/>
      <c r="Y343" s="304"/>
      <c r="Z343" s="304"/>
      <c r="AA343" s="304"/>
      <c r="AB343" s="304"/>
      <c r="AC343" s="304"/>
      <c r="AD343" s="304"/>
      <c r="AE343" s="304"/>
      <c r="AF343" s="304"/>
      <c r="AG343" s="304"/>
      <c r="AH343" s="304"/>
      <c r="AI343" s="304"/>
      <c r="AJ343" s="304"/>
      <c r="AK343" s="304"/>
      <c r="AL343" s="304"/>
      <c r="AM343" s="304"/>
      <c r="AN343" s="304"/>
      <c r="AO343" s="304"/>
      <c r="AP343" s="304"/>
      <c r="AQ343" s="304"/>
      <c r="AR343" s="304"/>
      <c r="AS343" s="304"/>
      <c r="AT343" s="304"/>
      <c r="AU343" s="304"/>
      <c r="AV343" s="304"/>
      <c r="AW343" s="304"/>
      <c r="AX343" s="304"/>
      <c r="AY343" s="304"/>
      <c r="AZ343" s="304"/>
      <c r="BA343" s="304"/>
      <c r="BB343" s="304"/>
      <c r="BC343" s="127" t="str">
        <f>IF(BM343=1,"チェックOK","チェックしてください。")</f>
        <v>チェックOK</v>
      </c>
      <c r="BD343" s="127"/>
      <c r="BE343" s="127"/>
      <c r="BF343" s="127"/>
      <c r="BG343" s="127"/>
      <c r="BH343" s="127"/>
      <c r="BI343" s="127"/>
      <c r="BJ343" s="128"/>
      <c r="BL343" t="b">
        <v>1</v>
      </c>
      <c r="BM343">
        <f>COUNTIF(BL343,TRUE)</f>
        <v>1</v>
      </c>
    </row>
    <row r="344" spans="2:65" x14ac:dyDescent="0.6">
      <c r="B344" s="91"/>
      <c r="C344" s="92"/>
      <c r="D344" s="307" t="s">
        <v>68</v>
      </c>
      <c r="E344" s="307"/>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c r="AJ344" s="307"/>
      <c r="AK344" s="307"/>
      <c r="AL344" s="307"/>
      <c r="AM344" s="307"/>
      <c r="AN344" s="307"/>
      <c r="AO344" s="307"/>
      <c r="AP344" s="307"/>
      <c r="AQ344" s="307"/>
      <c r="AR344" s="307"/>
      <c r="AS344" s="307"/>
      <c r="AT344" s="307"/>
      <c r="AU344" s="307"/>
      <c r="AV344" s="307"/>
      <c r="AW344" s="307"/>
      <c r="AX344" s="307"/>
      <c r="AY344" s="307"/>
      <c r="AZ344" s="307"/>
      <c r="BA344" s="307"/>
      <c r="BB344" s="307"/>
      <c r="BC344" s="127" t="str">
        <f>IF(BM344=1,"チェックOK","チェックしてください。")</f>
        <v>チェックOK</v>
      </c>
      <c r="BD344" s="127"/>
      <c r="BE344" s="127"/>
      <c r="BF344" s="127"/>
      <c r="BG344" s="127"/>
      <c r="BH344" s="127"/>
      <c r="BI344" s="127"/>
      <c r="BJ344" s="128"/>
      <c r="BL344" t="b">
        <v>1</v>
      </c>
      <c r="BM344">
        <f>COUNTIF(BL344,TRUE)</f>
        <v>1</v>
      </c>
    </row>
    <row r="345" spans="2:65" x14ac:dyDescent="0.6">
      <c r="B345" s="157"/>
      <c r="C345" s="158"/>
      <c r="D345" s="307" t="s">
        <v>126</v>
      </c>
      <c r="E345" s="307"/>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c r="AJ345" s="307"/>
      <c r="AK345" s="307"/>
      <c r="AL345" s="307"/>
      <c r="AM345" s="307"/>
      <c r="AN345" s="307"/>
      <c r="AO345" s="307"/>
      <c r="AP345" s="307"/>
      <c r="AQ345" s="307"/>
      <c r="AR345" s="307"/>
      <c r="AS345" s="307"/>
      <c r="AT345" s="307"/>
      <c r="AU345" s="307"/>
      <c r="AV345" s="307"/>
      <c r="AW345" s="307"/>
      <c r="AX345" s="307"/>
      <c r="AY345" s="307"/>
      <c r="AZ345" s="307"/>
      <c r="BA345" s="307"/>
      <c r="BB345" s="307"/>
      <c r="BC345" s="127" t="str">
        <f>IF(BM345=1,"チェックOK","チェックしてください。")</f>
        <v>チェックOK</v>
      </c>
      <c r="BD345" s="127"/>
      <c r="BE345" s="127"/>
      <c r="BF345" s="127"/>
      <c r="BG345" s="127"/>
      <c r="BH345" s="127"/>
      <c r="BI345" s="127"/>
      <c r="BJ345" s="128"/>
      <c r="BL345" t="b">
        <v>1</v>
      </c>
      <c r="BM345">
        <f>COUNTIF(BL345,TRUE)</f>
        <v>1</v>
      </c>
    </row>
    <row r="346" spans="2:65" ht="10.15" customHeight="1" thickBot="1" x14ac:dyDescent="0.65">
      <c r="B346" s="73"/>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c r="AM346" s="74"/>
      <c r="AN346" s="74"/>
      <c r="AO346" s="74"/>
      <c r="AP346" s="74"/>
      <c r="AQ346" s="75"/>
      <c r="AR346" s="75"/>
      <c r="AS346" s="75"/>
      <c r="AT346" s="75"/>
      <c r="AU346" s="75"/>
      <c r="AV346" s="75"/>
      <c r="AW346" s="75"/>
      <c r="AX346" s="75"/>
      <c r="AY346" s="75"/>
      <c r="AZ346" s="75"/>
      <c r="BA346" s="75"/>
      <c r="BB346" s="76"/>
      <c r="BC346" s="76"/>
      <c r="BD346" s="76"/>
      <c r="BE346" s="76"/>
      <c r="BF346" s="76"/>
      <c r="BG346" s="76"/>
      <c r="BH346" s="76"/>
      <c r="BI346" s="76"/>
      <c r="BJ346" s="77"/>
    </row>
    <row r="347" spans="2:65" ht="18" customHeight="1" x14ac:dyDescent="0.6">
      <c r="B347" s="93"/>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c r="AH347" s="88"/>
      <c r="AI347" s="88"/>
      <c r="AJ347" s="88"/>
      <c r="AK347" s="88"/>
      <c r="AL347" s="88"/>
      <c r="AM347" s="88"/>
      <c r="AN347" s="88"/>
      <c r="AO347" s="88"/>
      <c r="AP347" s="88"/>
      <c r="AQ347" s="89"/>
      <c r="AR347" s="89"/>
      <c r="AS347" s="89"/>
      <c r="AT347" s="89"/>
      <c r="AU347" s="89"/>
      <c r="AV347" s="89"/>
      <c r="AW347" s="89"/>
      <c r="AX347" s="89"/>
      <c r="AY347" s="89"/>
      <c r="AZ347" s="89"/>
      <c r="BA347" s="89"/>
      <c r="BB347" s="90"/>
      <c r="BC347" s="90"/>
      <c r="BD347" s="90"/>
      <c r="BE347" s="90"/>
      <c r="BF347" s="90"/>
      <c r="BG347" s="90"/>
      <c r="BH347" s="90"/>
      <c r="BI347" s="90"/>
      <c r="BJ347" s="90"/>
    </row>
    <row r="348" spans="2:65" ht="18" customHeight="1" thickBot="1" x14ac:dyDescent="0.65">
      <c r="B348" s="9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c r="AL348" s="74"/>
      <c r="AM348" s="74"/>
      <c r="AN348" s="74"/>
      <c r="AO348" s="74"/>
      <c r="AP348" s="74"/>
      <c r="AQ348" s="75"/>
      <c r="AR348" s="75"/>
      <c r="AS348" s="75"/>
      <c r="AT348" s="75"/>
      <c r="AU348" s="75"/>
      <c r="AV348" s="75"/>
      <c r="AW348" s="75"/>
      <c r="AX348" s="75"/>
      <c r="AY348" s="75"/>
      <c r="AZ348" s="75"/>
      <c r="BA348" s="75"/>
      <c r="BB348" s="76"/>
      <c r="BC348" s="76"/>
      <c r="BD348" s="76"/>
      <c r="BE348" s="76"/>
      <c r="BF348" s="76"/>
      <c r="BG348" s="76"/>
      <c r="BH348" s="76"/>
      <c r="BI348" s="76"/>
      <c r="BJ348" s="76"/>
    </row>
    <row r="349" spans="2:65" ht="22.5" x14ac:dyDescent="0.6">
      <c r="B349" s="10" t="s">
        <v>66</v>
      </c>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2"/>
      <c r="AZ349" s="12"/>
      <c r="BA349" s="12"/>
      <c r="BB349" s="12"/>
      <c r="BC349" s="12"/>
      <c r="BD349" s="12"/>
      <c r="BE349" s="12"/>
      <c r="BF349" s="12"/>
      <c r="BG349" s="12"/>
      <c r="BH349" s="12"/>
      <c r="BI349" s="12"/>
      <c r="BJ349" s="13"/>
    </row>
    <row r="350" spans="2:65" x14ac:dyDescent="0.6">
      <c r="B350" s="14" t="s">
        <v>63</v>
      </c>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16"/>
      <c r="AZ350" s="16"/>
      <c r="BA350" s="16"/>
      <c r="BB350" s="16"/>
      <c r="BC350" s="16"/>
      <c r="BD350" s="16"/>
      <c r="BE350" s="16"/>
      <c r="BF350" s="16"/>
      <c r="BG350" s="16"/>
      <c r="BH350" s="16"/>
      <c r="BI350" s="16"/>
      <c r="BJ350" s="17"/>
    </row>
    <row r="351" spans="2:65" x14ac:dyDescent="0.6">
      <c r="B351" s="18" t="s">
        <v>49</v>
      </c>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16"/>
      <c r="AZ351" s="16"/>
      <c r="BA351" s="16"/>
      <c r="BB351" s="16"/>
      <c r="BC351" s="16"/>
      <c r="BD351" s="16"/>
      <c r="BE351" s="16"/>
      <c r="BF351" s="16"/>
      <c r="BG351" s="16"/>
      <c r="BH351" s="16"/>
      <c r="BI351" s="16"/>
      <c r="BJ351" s="17"/>
    </row>
    <row r="352" spans="2:65" x14ac:dyDescent="0.6">
      <c r="B352" s="80" t="s">
        <v>50</v>
      </c>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16"/>
      <c r="AZ352" s="16"/>
      <c r="BA352" s="16"/>
      <c r="BB352" s="16"/>
      <c r="BC352" s="16"/>
      <c r="BD352" s="16"/>
      <c r="BE352" s="16"/>
      <c r="BF352" s="16"/>
      <c r="BG352" s="16"/>
      <c r="BH352" s="16"/>
      <c r="BI352" s="16"/>
      <c r="BJ352" s="17"/>
    </row>
    <row r="353" spans="2:62" ht="15" customHeight="1" x14ac:dyDescent="0.6">
      <c r="B353" s="80"/>
      <c r="C353" s="81" t="s">
        <v>64</v>
      </c>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3"/>
      <c r="AZ353" s="83"/>
      <c r="BA353" s="83"/>
      <c r="BB353" s="83"/>
      <c r="BC353" s="83"/>
      <c r="BD353" s="83"/>
      <c r="BE353" s="83"/>
      <c r="BF353" s="83"/>
      <c r="BG353" s="83"/>
      <c r="BH353" s="83"/>
      <c r="BI353" s="83"/>
      <c r="BJ353" s="17"/>
    </row>
    <row r="354" spans="2:62" ht="15" customHeight="1" x14ac:dyDescent="0.6">
      <c r="B354" s="80"/>
      <c r="C354" s="84" t="s">
        <v>51</v>
      </c>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c r="AY354" s="83"/>
      <c r="AZ354" s="83"/>
      <c r="BA354" s="83"/>
      <c r="BB354" s="83"/>
      <c r="BC354" s="83"/>
      <c r="BD354" s="83"/>
      <c r="BE354" s="83"/>
      <c r="BF354" s="83"/>
      <c r="BG354" s="83"/>
      <c r="BH354" s="83"/>
      <c r="BI354" s="83"/>
      <c r="BJ354" s="17"/>
    </row>
    <row r="355" spans="2:62" ht="15" customHeight="1" x14ac:dyDescent="0.6">
      <c r="B355" s="80"/>
      <c r="C355" s="84" t="s">
        <v>52</v>
      </c>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3"/>
      <c r="AZ355" s="83"/>
      <c r="BA355" s="83"/>
      <c r="BB355" s="83"/>
      <c r="BC355" s="83"/>
      <c r="BD355" s="83"/>
      <c r="BE355" s="83"/>
      <c r="BF355" s="83"/>
      <c r="BG355" s="83"/>
      <c r="BH355" s="83"/>
      <c r="BI355" s="83"/>
      <c r="BJ355" s="17"/>
    </row>
    <row r="356" spans="2:62" ht="15" customHeight="1" x14ac:dyDescent="0.6">
      <c r="B356" s="18"/>
      <c r="C356" s="84" t="s">
        <v>53</v>
      </c>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3"/>
      <c r="AZ356" s="83"/>
      <c r="BA356" s="83"/>
      <c r="BB356" s="83"/>
      <c r="BC356" s="83"/>
      <c r="BD356" s="83"/>
      <c r="BE356" s="83"/>
      <c r="BF356" s="83"/>
      <c r="BG356" s="83"/>
      <c r="BH356" s="83"/>
      <c r="BI356" s="83"/>
      <c r="BJ356" s="17"/>
    </row>
    <row r="357" spans="2:62" ht="15" customHeight="1" x14ac:dyDescent="0.6">
      <c r="B357" s="18"/>
      <c r="C357" s="84" t="s">
        <v>54</v>
      </c>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3"/>
      <c r="AZ357" s="83"/>
      <c r="BA357" s="83"/>
      <c r="BB357" s="83"/>
      <c r="BC357" s="83"/>
      <c r="BD357" s="83"/>
      <c r="BE357" s="83"/>
      <c r="BF357" s="83"/>
      <c r="BG357" s="83"/>
      <c r="BH357" s="83"/>
      <c r="BI357" s="83"/>
      <c r="BJ357" s="17"/>
    </row>
    <row r="358" spans="2:62" ht="13.9" customHeight="1" x14ac:dyDescent="0.6">
      <c r="B358" s="18"/>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16"/>
      <c r="AZ358" s="16"/>
      <c r="BA358" s="16"/>
      <c r="BB358" s="16"/>
      <c r="BC358" s="16"/>
      <c r="BD358" s="16"/>
      <c r="BE358" s="16"/>
      <c r="BF358" s="16"/>
      <c r="BG358" s="16"/>
      <c r="BH358" s="16"/>
      <c r="BI358" s="16"/>
      <c r="BJ358" s="17"/>
    </row>
    <row r="359" spans="2:62" x14ac:dyDescent="0.6">
      <c r="B359" s="18"/>
      <c r="C359" s="216"/>
      <c r="D359" s="216"/>
      <c r="E359" s="85" t="s">
        <v>55</v>
      </c>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359" s="85"/>
      <c r="AN359" s="85"/>
      <c r="AO359" s="85"/>
      <c r="AP359" s="85"/>
      <c r="AQ359" s="85"/>
      <c r="AR359" s="85"/>
      <c r="AS359" s="85"/>
      <c r="AT359" s="85"/>
      <c r="AU359" s="85"/>
      <c r="AV359" s="85"/>
      <c r="AW359" s="85"/>
      <c r="AX359" s="85"/>
      <c r="AY359" s="86"/>
      <c r="AZ359" s="86"/>
      <c r="BA359" s="86"/>
      <c r="BB359" s="86"/>
      <c r="BC359" s="86"/>
      <c r="BD359" s="86"/>
      <c r="BE359" s="86"/>
      <c r="BF359" s="86"/>
      <c r="BG359" s="86"/>
      <c r="BH359" s="86"/>
      <c r="BI359" s="16"/>
      <c r="BJ359" s="17"/>
    </row>
    <row r="360" spans="2:62" x14ac:dyDescent="0.6">
      <c r="B360" s="18"/>
      <c r="C360" s="216"/>
      <c r="D360" s="216"/>
      <c r="E360" s="87" t="s">
        <v>56</v>
      </c>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c r="AG360" s="85"/>
      <c r="AH360" s="85"/>
      <c r="AI360" s="85"/>
      <c r="AJ360" s="85"/>
      <c r="AK360" s="85"/>
      <c r="AL360" s="85"/>
      <c r="AM360" s="85"/>
      <c r="AN360" s="85"/>
      <c r="AO360" s="85"/>
      <c r="AP360" s="85"/>
      <c r="AQ360" s="85"/>
      <c r="AR360" s="85"/>
      <c r="AS360" s="85"/>
      <c r="AT360" s="85"/>
      <c r="AU360" s="85"/>
      <c r="AV360" s="85"/>
      <c r="AW360" s="85"/>
      <c r="AX360" s="85"/>
      <c r="AY360" s="86"/>
      <c r="AZ360" s="86"/>
      <c r="BA360" s="86"/>
      <c r="BB360" s="86"/>
      <c r="BC360" s="86"/>
      <c r="BD360" s="86"/>
      <c r="BE360" s="86"/>
      <c r="BF360" s="86"/>
      <c r="BG360" s="86"/>
      <c r="BH360" s="86"/>
      <c r="BI360" s="16"/>
      <c r="BJ360" s="17"/>
    </row>
    <row r="361" spans="2:62" ht="13.9" customHeight="1" x14ac:dyDescent="0.6">
      <c r="B361" s="18"/>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16"/>
      <c r="AZ361" s="16"/>
      <c r="BA361" s="16"/>
      <c r="BB361" s="16"/>
      <c r="BC361" s="16"/>
      <c r="BD361" s="16"/>
      <c r="BE361" s="16"/>
      <c r="BF361" s="16"/>
      <c r="BG361" s="16"/>
      <c r="BH361" s="16"/>
      <c r="BI361" s="16"/>
      <c r="BJ361" s="17"/>
    </row>
    <row r="362" spans="2:62" x14ac:dyDescent="0.6">
      <c r="B362" s="18"/>
      <c r="C362" s="6" t="s">
        <v>57</v>
      </c>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16"/>
      <c r="AZ362" s="16"/>
      <c r="BA362" s="16"/>
      <c r="BB362" s="16"/>
      <c r="BC362" s="16"/>
      <c r="BD362" s="16"/>
      <c r="BE362" s="16"/>
      <c r="BF362" s="16"/>
      <c r="BG362" s="16"/>
      <c r="BH362" s="16"/>
      <c r="BI362" s="16"/>
      <c r="BJ362" s="17"/>
    </row>
    <row r="363" spans="2:62" ht="19.5" thickBot="1" x14ac:dyDescent="0.65">
      <c r="B363" s="18"/>
      <c r="C363" s="6" t="s">
        <v>58</v>
      </c>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16"/>
      <c r="AZ363" s="16"/>
      <c r="BA363" s="16"/>
      <c r="BB363" s="16"/>
      <c r="BC363" s="16"/>
      <c r="BD363" s="16"/>
      <c r="BE363" s="16"/>
      <c r="BF363" s="16"/>
      <c r="BG363" s="16"/>
      <c r="BH363" s="16"/>
      <c r="BI363" s="16"/>
      <c r="BJ363" s="17"/>
    </row>
    <row r="364" spans="2:62" x14ac:dyDescent="0.6">
      <c r="B364" s="18"/>
      <c r="C364" s="277"/>
      <c r="D364" s="278"/>
      <c r="E364" s="278"/>
      <c r="F364" s="278"/>
      <c r="G364" s="278"/>
      <c r="H364" s="278"/>
      <c r="I364" s="278"/>
      <c r="J364" s="278"/>
      <c r="K364" s="278"/>
      <c r="L364" s="278"/>
      <c r="M364" s="278"/>
      <c r="N364" s="278"/>
      <c r="O364" s="278"/>
      <c r="P364" s="278"/>
      <c r="Q364" s="278"/>
      <c r="R364" s="278"/>
      <c r="S364" s="278"/>
      <c r="T364" s="278"/>
      <c r="U364" s="278"/>
      <c r="V364" s="278"/>
      <c r="W364" s="278"/>
      <c r="X364" s="278"/>
      <c r="Y364" s="278"/>
      <c r="Z364" s="278"/>
      <c r="AA364" s="278"/>
      <c r="AB364" s="278"/>
      <c r="AC364" s="278"/>
      <c r="AD364" s="278"/>
      <c r="AE364" s="278"/>
      <c r="AF364" s="278"/>
      <c r="AG364" s="278"/>
      <c r="AH364" s="278"/>
      <c r="AI364" s="278"/>
      <c r="AJ364" s="278"/>
      <c r="AK364" s="278"/>
      <c r="AL364" s="278"/>
      <c r="AM364" s="278"/>
      <c r="AN364" s="278"/>
      <c r="AO364" s="278"/>
      <c r="AP364" s="278"/>
      <c r="AQ364" s="278"/>
      <c r="AR364" s="278"/>
      <c r="AS364" s="278"/>
      <c r="AT364" s="278"/>
      <c r="AU364" s="278"/>
      <c r="AV364" s="278"/>
      <c r="AW364" s="278"/>
      <c r="AX364" s="278"/>
      <c r="AY364" s="278"/>
      <c r="AZ364" s="278"/>
      <c r="BA364" s="278"/>
      <c r="BB364" s="278"/>
      <c r="BC364" s="278"/>
      <c r="BD364" s="278"/>
      <c r="BE364" s="278"/>
      <c r="BF364" s="278"/>
      <c r="BG364" s="278"/>
      <c r="BH364" s="279"/>
      <c r="BI364" s="16"/>
      <c r="BJ364" s="17"/>
    </row>
    <row r="365" spans="2:62" ht="19.5" thickBot="1" x14ac:dyDescent="0.65">
      <c r="B365" s="18"/>
      <c r="C365" s="283"/>
      <c r="D365" s="284"/>
      <c r="E365" s="284"/>
      <c r="F365" s="284"/>
      <c r="G365" s="284"/>
      <c r="H365" s="284"/>
      <c r="I365" s="284"/>
      <c r="J365" s="284"/>
      <c r="K365" s="284"/>
      <c r="L365" s="284"/>
      <c r="M365" s="284"/>
      <c r="N365" s="284"/>
      <c r="O365" s="284"/>
      <c r="P365" s="284"/>
      <c r="Q365" s="284"/>
      <c r="R365" s="284"/>
      <c r="S365" s="284"/>
      <c r="T365" s="284"/>
      <c r="U365" s="284"/>
      <c r="V365" s="284"/>
      <c r="W365" s="284"/>
      <c r="X365" s="284"/>
      <c r="Y365" s="284"/>
      <c r="Z365" s="284"/>
      <c r="AA365" s="284"/>
      <c r="AB365" s="284"/>
      <c r="AC365" s="284"/>
      <c r="AD365" s="284"/>
      <c r="AE365" s="284"/>
      <c r="AF365" s="284"/>
      <c r="AG365" s="284"/>
      <c r="AH365" s="284"/>
      <c r="AI365" s="284"/>
      <c r="AJ365" s="284"/>
      <c r="AK365" s="284"/>
      <c r="AL365" s="284"/>
      <c r="AM365" s="284"/>
      <c r="AN365" s="284"/>
      <c r="AO365" s="284"/>
      <c r="AP365" s="284"/>
      <c r="AQ365" s="284"/>
      <c r="AR365" s="284"/>
      <c r="AS365" s="284"/>
      <c r="AT365" s="284"/>
      <c r="AU365" s="284"/>
      <c r="AV365" s="284"/>
      <c r="AW365" s="284"/>
      <c r="AX365" s="284"/>
      <c r="AY365" s="284"/>
      <c r="AZ365" s="284"/>
      <c r="BA365" s="284"/>
      <c r="BB365" s="284"/>
      <c r="BC365" s="284"/>
      <c r="BD365" s="284"/>
      <c r="BE365" s="284"/>
      <c r="BF365" s="284"/>
      <c r="BG365" s="284"/>
      <c r="BH365" s="285"/>
      <c r="BI365" s="16"/>
      <c r="BJ365" s="17"/>
    </row>
    <row r="366" spans="2:62" ht="16.899999999999999" customHeight="1" x14ac:dyDescent="0.6">
      <c r="B366" s="18"/>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16"/>
      <c r="AZ366" s="16"/>
      <c r="BA366" s="16"/>
      <c r="BB366" s="16"/>
      <c r="BC366" s="16"/>
      <c r="BD366" s="16"/>
      <c r="BE366" s="16"/>
      <c r="BF366" s="16"/>
      <c r="BG366" s="16"/>
      <c r="BH366" s="16"/>
      <c r="BI366" s="16"/>
      <c r="BJ366" s="17"/>
    </row>
    <row r="367" spans="2:62" ht="19.5" thickBot="1" x14ac:dyDescent="0.65">
      <c r="B367" s="18"/>
      <c r="C367" s="6" t="s">
        <v>59</v>
      </c>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16"/>
      <c r="AZ367" s="16"/>
      <c r="BA367" s="16"/>
      <c r="BB367" s="16"/>
      <c r="BC367" s="16"/>
      <c r="BD367" s="16"/>
      <c r="BE367" s="16"/>
      <c r="BF367" s="16"/>
      <c r="BG367" s="16"/>
      <c r="BH367" s="16"/>
      <c r="BI367" s="16"/>
      <c r="BJ367" s="17"/>
    </row>
    <row r="368" spans="2:62" ht="37.9" customHeight="1" x14ac:dyDescent="0.6">
      <c r="B368" s="18"/>
      <c r="C368" s="298"/>
      <c r="D368" s="299"/>
      <c r="E368" s="299"/>
      <c r="F368" s="299"/>
      <c r="G368" s="299"/>
      <c r="H368" s="299"/>
      <c r="I368" s="299"/>
      <c r="J368" s="299"/>
      <c r="K368" s="299"/>
      <c r="L368" s="299"/>
      <c r="M368" s="299"/>
      <c r="N368" s="299"/>
      <c r="O368" s="299"/>
      <c r="P368" s="299"/>
      <c r="Q368" s="299"/>
      <c r="R368" s="299"/>
      <c r="S368" s="299"/>
      <c r="T368" s="299"/>
      <c r="U368" s="299"/>
      <c r="V368" s="299"/>
      <c r="W368" s="299"/>
      <c r="X368" s="299"/>
      <c r="Y368" s="299"/>
      <c r="Z368" s="299"/>
      <c r="AA368" s="299"/>
      <c r="AB368" s="299"/>
      <c r="AC368" s="299"/>
      <c r="AD368" s="299"/>
      <c r="AE368" s="299"/>
      <c r="AF368" s="299"/>
      <c r="AG368" s="299"/>
      <c r="AH368" s="299"/>
      <c r="AI368" s="299"/>
      <c r="AJ368" s="299"/>
      <c r="AK368" s="299"/>
      <c r="AL368" s="299"/>
      <c r="AM368" s="299"/>
      <c r="AN368" s="299"/>
      <c r="AO368" s="299"/>
      <c r="AP368" s="299"/>
      <c r="AQ368" s="299"/>
      <c r="AR368" s="299"/>
      <c r="AS368" s="299"/>
      <c r="AT368" s="299"/>
      <c r="AU368" s="299"/>
      <c r="AV368" s="299"/>
      <c r="AW368" s="299"/>
      <c r="AX368" s="299"/>
      <c r="AY368" s="299"/>
      <c r="AZ368" s="299"/>
      <c r="BA368" s="299"/>
      <c r="BB368" s="299"/>
      <c r="BC368" s="299"/>
      <c r="BD368" s="299"/>
      <c r="BE368" s="299"/>
      <c r="BF368" s="299"/>
      <c r="BG368" s="299"/>
      <c r="BH368" s="300"/>
      <c r="BI368" s="16"/>
      <c r="BJ368" s="17"/>
    </row>
    <row r="369" spans="2:62" ht="19.5" thickBot="1" x14ac:dyDescent="0.65">
      <c r="B369" s="18"/>
      <c r="C369" s="301"/>
      <c r="D369" s="302"/>
      <c r="E369" s="302"/>
      <c r="F369" s="302"/>
      <c r="G369" s="302"/>
      <c r="H369" s="302"/>
      <c r="I369" s="302"/>
      <c r="J369" s="302"/>
      <c r="K369" s="302"/>
      <c r="L369" s="302"/>
      <c r="M369" s="302"/>
      <c r="N369" s="302"/>
      <c r="O369" s="302"/>
      <c r="P369" s="302"/>
      <c r="Q369" s="302"/>
      <c r="R369" s="302"/>
      <c r="S369" s="302"/>
      <c r="T369" s="302"/>
      <c r="U369" s="302"/>
      <c r="V369" s="302"/>
      <c r="W369" s="302"/>
      <c r="X369" s="302"/>
      <c r="Y369" s="302"/>
      <c r="Z369" s="302"/>
      <c r="AA369" s="302"/>
      <c r="AB369" s="302"/>
      <c r="AC369" s="302"/>
      <c r="AD369" s="302"/>
      <c r="AE369" s="302"/>
      <c r="AF369" s="302"/>
      <c r="AG369" s="302"/>
      <c r="AH369" s="302"/>
      <c r="AI369" s="302"/>
      <c r="AJ369" s="302"/>
      <c r="AK369" s="302"/>
      <c r="AL369" s="302"/>
      <c r="AM369" s="302"/>
      <c r="AN369" s="302"/>
      <c r="AO369" s="302"/>
      <c r="AP369" s="302"/>
      <c r="AQ369" s="302"/>
      <c r="AR369" s="302"/>
      <c r="AS369" s="302"/>
      <c r="AT369" s="302"/>
      <c r="AU369" s="302"/>
      <c r="AV369" s="302"/>
      <c r="AW369" s="302"/>
      <c r="AX369" s="302"/>
      <c r="AY369" s="302"/>
      <c r="AZ369" s="302"/>
      <c r="BA369" s="302"/>
      <c r="BB369" s="302"/>
      <c r="BC369" s="302"/>
      <c r="BD369" s="302"/>
      <c r="BE369" s="302"/>
      <c r="BF369" s="302"/>
      <c r="BG369" s="302"/>
      <c r="BH369" s="303"/>
      <c r="BI369" s="16"/>
      <c r="BJ369" s="17"/>
    </row>
    <row r="370" spans="2:62" ht="13.15" customHeight="1" x14ac:dyDescent="0.6">
      <c r="B370" s="18"/>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16"/>
      <c r="AZ370" s="16"/>
      <c r="BA370" s="16"/>
      <c r="BB370" s="16"/>
      <c r="BC370" s="16"/>
      <c r="BD370" s="16"/>
      <c r="BE370" s="16"/>
      <c r="BF370" s="16"/>
      <c r="BG370" s="16"/>
      <c r="BH370" s="16"/>
      <c r="BI370" s="16"/>
      <c r="BJ370" s="17"/>
    </row>
    <row r="371" spans="2:62" x14ac:dyDescent="0.6">
      <c r="B371" s="18"/>
      <c r="C371" s="85"/>
      <c r="D371" s="85"/>
      <c r="E371" s="85" t="s">
        <v>60</v>
      </c>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371" s="85"/>
      <c r="AN371" s="85"/>
      <c r="AO371" s="85"/>
      <c r="AP371" s="85"/>
      <c r="AQ371" s="85"/>
      <c r="AR371" s="85"/>
      <c r="AS371" s="85"/>
      <c r="AT371" s="85"/>
      <c r="AU371" s="85"/>
      <c r="AV371" s="85"/>
      <c r="AW371" s="85"/>
      <c r="AX371" s="85"/>
      <c r="AY371" s="86"/>
      <c r="AZ371" s="86"/>
      <c r="BA371" s="86"/>
      <c r="BB371" s="86"/>
      <c r="BC371" s="86"/>
      <c r="BD371" s="86"/>
      <c r="BE371" s="86"/>
      <c r="BF371" s="86"/>
      <c r="BG371" s="86"/>
      <c r="BH371" s="86"/>
      <c r="BI371" s="16"/>
      <c r="BJ371" s="17"/>
    </row>
    <row r="372" spans="2:62" x14ac:dyDescent="0.6">
      <c r="B372" s="18"/>
      <c r="C372" s="85"/>
      <c r="D372" s="85"/>
      <c r="E372" s="85" t="s">
        <v>61</v>
      </c>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c r="AG372" s="85"/>
      <c r="AH372" s="85"/>
      <c r="AI372" s="85"/>
      <c r="AJ372" s="85"/>
      <c r="AK372" s="85"/>
      <c r="AL372" s="85"/>
      <c r="AM372" s="85"/>
      <c r="AN372" s="85"/>
      <c r="AO372" s="85"/>
      <c r="AP372" s="85"/>
      <c r="AQ372" s="85"/>
      <c r="AR372" s="85"/>
      <c r="AS372" s="85"/>
      <c r="AT372" s="85"/>
      <c r="AU372" s="85"/>
      <c r="AV372" s="85"/>
      <c r="AW372" s="85"/>
      <c r="AX372" s="85"/>
      <c r="AY372" s="86"/>
      <c r="AZ372" s="86"/>
      <c r="BA372" s="86"/>
      <c r="BB372" s="86"/>
      <c r="BC372" s="86"/>
      <c r="BD372" s="86"/>
      <c r="BE372" s="86"/>
      <c r="BF372" s="86"/>
      <c r="BG372" s="86"/>
      <c r="BH372" s="86"/>
      <c r="BI372" s="16"/>
      <c r="BJ372" s="17"/>
    </row>
    <row r="373" spans="2:62" ht="12.65" customHeight="1" x14ac:dyDescent="0.6">
      <c r="B373" s="18"/>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16"/>
      <c r="AZ373" s="16"/>
      <c r="BA373" s="16"/>
      <c r="BB373" s="16"/>
      <c r="BC373" s="16"/>
      <c r="BD373" s="16"/>
      <c r="BE373" s="16"/>
      <c r="BF373" s="16"/>
      <c r="BG373" s="16"/>
      <c r="BH373" s="16"/>
      <c r="BI373" s="16"/>
      <c r="BJ373" s="17"/>
    </row>
    <row r="374" spans="2:62" x14ac:dyDescent="0.6">
      <c r="B374" s="18"/>
      <c r="C374" s="85"/>
      <c r="D374" s="85"/>
      <c r="E374" s="85" t="s">
        <v>62</v>
      </c>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c r="AG374" s="85"/>
      <c r="AH374" s="85"/>
      <c r="AI374" s="85"/>
      <c r="AJ374" s="85"/>
      <c r="AK374" s="85"/>
      <c r="AL374" s="85"/>
      <c r="AM374" s="85"/>
      <c r="AN374" s="85"/>
      <c r="AO374" s="85"/>
      <c r="AP374" s="85"/>
      <c r="AQ374" s="85"/>
      <c r="AR374" s="85"/>
      <c r="AS374" s="85"/>
      <c r="AT374" s="85"/>
      <c r="AU374" s="85"/>
      <c r="AV374" s="85"/>
      <c r="AW374" s="85"/>
      <c r="AX374" s="85"/>
      <c r="AY374" s="86"/>
      <c r="AZ374" s="86"/>
      <c r="BA374" s="86"/>
      <c r="BB374" s="86"/>
      <c r="BC374" s="86"/>
      <c r="BD374" s="86"/>
      <c r="BE374" s="86"/>
      <c r="BF374" s="86"/>
      <c r="BG374" s="86"/>
      <c r="BH374" s="86"/>
      <c r="BI374" s="16"/>
      <c r="BJ374" s="17"/>
    </row>
    <row r="375" spans="2:62" ht="19.5" thickBot="1" x14ac:dyDescent="0.65">
      <c r="B375" s="23"/>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3"/>
      <c r="AZ375" s="33"/>
      <c r="BA375" s="33"/>
      <c r="BB375" s="33"/>
      <c r="BC375" s="33"/>
      <c r="BD375" s="33"/>
      <c r="BE375" s="33"/>
      <c r="BF375" s="33"/>
      <c r="BG375" s="33"/>
      <c r="BH375" s="33"/>
      <c r="BI375" s="33"/>
      <c r="BJ375" s="34"/>
    </row>
    <row r="376" spans="2:62" x14ac:dyDescent="0.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16"/>
      <c r="AZ376" s="16"/>
      <c r="BA376" s="16"/>
      <c r="BB376" s="16"/>
      <c r="BC376" s="16"/>
      <c r="BD376" s="16"/>
      <c r="BE376" s="16"/>
      <c r="BF376" s="16"/>
      <c r="BG376" s="16"/>
      <c r="BH376" s="16"/>
      <c r="BI376" s="16"/>
      <c r="BJ376" s="16"/>
    </row>
    <row r="377" spans="2:62" ht="18.649999999999999" customHeight="1" thickBot="1" x14ac:dyDescent="0.65"/>
    <row r="378" spans="2:62" ht="22.5" x14ac:dyDescent="0.6">
      <c r="B378" s="10" t="s">
        <v>67</v>
      </c>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2"/>
      <c r="AZ378" s="12"/>
      <c r="BA378" s="12"/>
      <c r="BB378" s="12"/>
      <c r="BC378" s="12"/>
      <c r="BD378" s="12"/>
      <c r="BE378" s="12"/>
      <c r="BF378" s="12"/>
      <c r="BG378" s="12"/>
      <c r="BH378" s="12"/>
      <c r="BI378" s="12"/>
      <c r="BJ378" s="13"/>
    </row>
    <row r="379" spans="2:62" ht="15" customHeight="1" x14ac:dyDescent="0.6">
      <c r="B379" s="18"/>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16"/>
      <c r="AZ379" s="16"/>
      <c r="BA379" s="16"/>
      <c r="BB379" s="16"/>
      <c r="BC379" s="16"/>
      <c r="BD379" s="16"/>
      <c r="BE379" s="16"/>
      <c r="BF379" s="16"/>
      <c r="BG379" s="16"/>
      <c r="BH379" s="16"/>
      <c r="BI379" s="16"/>
      <c r="BJ379" s="17"/>
    </row>
    <row r="380" spans="2:62" ht="29.5" customHeight="1" x14ac:dyDescent="0.6">
      <c r="B380" s="18"/>
      <c r="C380" s="286" t="s">
        <v>33</v>
      </c>
      <c r="D380" s="287"/>
      <c r="E380" s="287"/>
      <c r="F380" s="287"/>
      <c r="G380" s="287"/>
      <c r="H380" s="287"/>
      <c r="I380" s="287"/>
      <c r="J380" s="287"/>
      <c r="K380" s="288"/>
      <c r="L380" s="292" t="s">
        <v>34</v>
      </c>
      <c r="M380" s="292"/>
      <c r="N380" s="292"/>
      <c r="O380" s="293"/>
      <c r="P380" s="293"/>
      <c r="Q380" s="293"/>
      <c r="R380" s="293"/>
      <c r="S380" s="293"/>
      <c r="T380" s="293"/>
      <c r="U380" s="293"/>
      <c r="V380" s="293"/>
      <c r="W380" s="293"/>
      <c r="X380" s="293"/>
      <c r="Y380" s="293"/>
      <c r="Z380" s="293"/>
      <c r="AA380" s="293"/>
      <c r="AB380" s="293"/>
      <c r="AC380" s="293"/>
      <c r="AD380" s="293"/>
      <c r="AE380" s="293"/>
      <c r="AF380" s="293"/>
      <c r="AG380" s="293"/>
      <c r="AH380" s="293"/>
      <c r="AI380" s="293"/>
      <c r="AJ380" s="293"/>
      <c r="AK380" s="293"/>
      <c r="AL380" s="293"/>
      <c r="AM380" s="293"/>
      <c r="AN380" s="293"/>
      <c r="AO380" s="293"/>
      <c r="AP380" s="293"/>
      <c r="AQ380" s="293"/>
      <c r="AR380" s="293"/>
      <c r="AS380" s="293"/>
      <c r="AT380" s="293"/>
      <c r="AU380" s="293"/>
      <c r="AV380" s="293"/>
      <c r="AW380" s="293"/>
      <c r="AX380" s="293"/>
      <c r="AY380" s="293"/>
      <c r="AZ380" s="293"/>
      <c r="BA380" s="293"/>
      <c r="BB380" s="293"/>
      <c r="BC380" s="293"/>
      <c r="BD380" s="293"/>
      <c r="BE380" s="293"/>
      <c r="BF380" s="293"/>
      <c r="BG380" s="293"/>
      <c r="BH380" s="293"/>
      <c r="BI380" s="16"/>
      <c r="BJ380" s="17"/>
    </row>
    <row r="381" spans="2:62" ht="29.5" customHeight="1" x14ac:dyDescent="0.6">
      <c r="B381" s="18"/>
      <c r="C381" s="289"/>
      <c r="D381" s="290"/>
      <c r="E381" s="290"/>
      <c r="F381" s="290"/>
      <c r="G381" s="290"/>
      <c r="H381" s="290"/>
      <c r="I381" s="290"/>
      <c r="J381" s="290"/>
      <c r="K381" s="291"/>
      <c r="L381" s="292" t="s">
        <v>35</v>
      </c>
      <c r="M381" s="292"/>
      <c r="N381" s="292"/>
      <c r="O381" s="293"/>
      <c r="P381" s="293"/>
      <c r="Q381" s="293"/>
      <c r="R381" s="293"/>
      <c r="S381" s="293"/>
      <c r="T381" s="293"/>
      <c r="U381" s="293"/>
      <c r="V381" s="293"/>
      <c r="W381" s="293"/>
      <c r="X381" s="293"/>
      <c r="Y381" s="293"/>
      <c r="Z381" s="293"/>
      <c r="AA381" s="293"/>
      <c r="AB381" s="293"/>
      <c r="AC381" s="293"/>
      <c r="AD381" s="293"/>
      <c r="AE381" s="293"/>
      <c r="AF381" s="293"/>
      <c r="AG381" s="293"/>
      <c r="AH381" s="293"/>
      <c r="AI381" s="293"/>
      <c r="AJ381" s="293"/>
      <c r="AK381" s="293"/>
      <c r="AL381" s="293"/>
      <c r="AM381" s="293"/>
      <c r="AN381" s="293"/>
      <c r="AO381" s="293"/>
      <c r="AP381" s="293"/>
      <c r="AQ381" s="293"/>
      <c r="AR381" s="293"/>
      <c r="AS381" s="293"/>
      <c r="AT381" s="293"/>
      <c r="AU381" s="293"/>
      <c r="AV381" s="293"/>
      <c r="AW381" s="293"/>
      <c r="AX381" s="293"/>
      <c r="AY381" s="293"/>
      <c r="AZ381" s="293"/>
      <c r="BA381" s="293"/>
      <c r="BB381" s="293"/>
      <c r="BC381" s="293"/>
      <c r="BD381" s="293"/>
      <c r="BE381" s="293"/>
      <c r="BF381" s="293"/>
      <c r="BG381" s="293"/>
      <c r="BH381" s="293"/>
      <c r="BI381" s="16"/>
      <c r="BJ381" s="17"/>
    </row>
    <row r="382" spans="2:62" x14ac:dyDescent="0.6">
      <c r="B382" s="18"/>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16"/>
      <c r="AZ382" s="16"/>
      <c r="BA382" s="16"/>
      <c r="BB382" s="16"/>
      <c r="BC382" s="16"/>
      <c r="BD382" s="16"/>
      <c r="BE382" s="16"/>
      <c r="BF382" s="16"/>
      <c r="BG382" s="16"/>
      <c r="BH382" s="16"/>
      <c r="BI382" s="16"/>
      <c r="BJ382" s="17"/>
    </row>
    <row r="383" spans="2:62" ht="19.5" thickBot="1" x14ac:dyDescent="0.65">
      <c r="B383" s="18"/>
      <c r="C383" s="53" t="s">
        <v>36</v>
      </c>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16"/>
      <c r="AZ383" s="16"/>
      <c r="BA383" s="16"/>
      <c r="BB383" s="16"/>
      <c r="BC383" s="16"/>
      <c r="BD383" s="16"/>
      <c r="BE383" s="16"/>
      <c r="BF383" s="16"/>
      <c r="BG383" s="16"/>
      <c r="BH383" s="16"/>
      <c r="BI383" s="16"/>
      <c r="BJ383" s="17"/>
    </row>
    <row r="384" spans="2:62" x14ac:dyDescent="0.6">
      <c r="B384" s="18"/>
      <c r="C384" s="277"/>
      <c r="D384" s="278"/>
      <c r="E384" s="278"/>
      <c r="F384" s="278"/>
      <c r="G384" s="278"/>
      <c r="H384" s="278"/>
      <c r="I384" s="278"/>
      <c r="J384" s="278"/>
      <c r="K384" s="278"/>
      <c r="L384" s="278"/>
      <c r="M384" s="278"/>
      <c r="N384" s="278"/>
      <c r="O384" s="278"/>
      <c r="P384" s="278"/>
      <c r="Q384" s="278"/>
      <c r="R384" s="278"/>
      <c r="S384" s="278"/>
      <c r="T384" s="278"/>
      <c r="U384" s="278"/>
      <c r="V384" s="278"/>
      <c r="W384" s="278"/>
      <c r="X384" s="278"/>
      <c r="Y384" s="278"/>
      <c r="Z384" s="278"/>
      <c r="AA384" s="278"/>
      <c r="AB384" s="278"/>
      <c r="AC384" s="278"/>
      <c r="AD384" s="278"/>
      <c r="AE384" s="278"/>
      <c r="AF384" s="278"/>
      <c r="AG384" s="278"/>
      <c r="AH384" s="278"/>
      <c r="AI384" s="278"/>
      <c r="AJ384" s="278"/>
      <c r="AK384" s="278"/>
      <c r="AL384" s="278"/>
      <c r="AM384" s="278"/>
      <c r="AN384" s="278"/>
      <c r="AO384" s="278"/>
      <c r="AP384" s="278"/>
      <c r="AQ384" s="278"/>
      <c r="AR384" s="278"/>
      <c r="AS384" s="278"/>
      <c r="AT384" s="278"/>
      <c r="AU384" s="278"/>
      <c r="AV384" s="278"/>
      <c r="AW384" s="278"/>
      <c r="AX384" s="278"/>
      <c r="AY384" s="278"/>
      <c r="AZ384" s="278"/>
      <c r="BA384" s="278"/>
      <c r="BB384" s="278"/>
      <c r="BC384" s="278"/>
      <c r="BD384" s="278"/>
      <c r="BE384" s="278"/>
      <c r="BF384" s="278"/>
      <c r="BG384" s="278"/>
      <c r="BH384" s="279"/>
      <c r="BI384" s="16"/>
      <c r="BJ384" s="17"/>
    </row>
    <row r="385" spans="2:62" x14ac:dyDescent="0.6">
      <c r="B385" s="18"/>
      <c r="C385" s="280"/>
      <c r="D385" s="281"/>
      <c r="E385" s="281"/>
      <c r="F385" s="281"/>
      <c r="G385" s="281"/>
      <c r="H385" s="281"/>
      <c r="I385" s="281"/>
      <c r="J385" s="281"/>
      <c r="K385" s="281"/>
      <c r="L385" s="281"/>
      <c r="M385" s="281"/>
      <c r="N385" s="281"/>
      <c r="O385" s="281"/>
      <c r="P385" s="281"/>
      <c r="Q385" s="281"/>
      <c r="R385" s="281"/>
      <c r="S385" s="281"/>
      <c r="T385" s="281"/>
      <c r="U385" s="281"/>
      <c r="V385" s="281"/>
      <c r="W385" s="281"/>
      <c r="X385" s="281"/>
      <c r="Y385" s="281"/>
      <c r="Z385" s="281"/>
      <c r="AA385" s="281"/>
      <c r="AB385" s="281"/>
      <c r="AC385" s="281"/>
      <c r="AD385" s="281"/>
      <c r="AE385" s="281"/>
      <c r="AF385" s="281"/>
      <c r="AG385" s="281"/>
      <c r="AH385" s="281"/>
      <c r="AI385" s="281"/>
      <c r="AJ385" s="281"/>
      <c r="AK385" s="281"/>
      <c r="AL385" s="281"/>
      <c r="AM385" s="281"/>
      <c r="AN385" s="281"/>
      <c r="AO385" s="281"/>
      <c r="AP385" s="281"/>
      <c r="AQ385" s="281"/>
      <c r="AR385" s="281"/>
      <c r="AS385" s="281"/>
      <c r="AT385" s="281"/>
      <c r="AU385" s="281"/>
      <c r="AV385" s="281"/>
      <c r="AW385" s="281"/>
      <c r="AX385" s="281"/>
      <c r="AY385" s="281"/>
      <c r="AZ385" s="281"/>
      <c r="BA385" s="281"/>
      <c r="BB385" s="281"/>
      <c r="BC385" s="281"/>
      <c r="BD385" s="281"/>
      <c r="BE385" s="281"/>
      <c r="BF385" s="281"/>
      <c r="BG385" s="281"/>
      <c r="BH385" s="282"/>
      <c r="BI385" s="16"/>
      <c r="BJ385" s="17"/>
    </row>
    <row r="386" spans="2:62" x14ac:dyDescent="0.6">
      <c r="B386" s="18"/>
      <c r="C386" s="280"/>
      <c r="D386" s="281"/>
      <c r="E386" s="281"/>
      <c r="F386" s="281"/>
      <c r="G386" s="281"/>
      <c r="H386" s="281"/>
      <c r="I386" s="281"/>
      <c r="J386" s="281"/>
      <c r="K386" s="281"/>
      <c r="L386" s="281"/>
      <c r="M386" s="281"/>
      <c r="N386" s="281"/>
      <c r="O386" s="281"/>
      <c r="P386" s="281"/>
      <c r="Q386" s="281"/>
      <c r="R386" s="281"/>
      <c r="S386" s="281"/>
      <c r="T386" s="281"/>
      <c r="U386" s="281"/>
      <c r="V386" s="281"/>
      <c r="W386" s="281"/>
      <c r="X386" s="281"/>
      <c r="Y386" s="281"/>
      <c r="Z386" s="281"/>
      <c r="AA386" s="281"/>
      <c r="AB386" s="281"/>
      <c r="AC386" s="281"/>
      <c r="AD386" s="281"/>
      <c r="AE386" s="281"/>
      <c r="AF386" s="281"/>
      <c r="AG386" s="281"/>
      <c r="AH386" s="281"/>
      <c r="AI386" s="281"/>
      <c r="AJ386" s="281"/>
      <c r="AK386" s="281"/>
      <c r="AL386" s="281"/>
      <c r="AM386" s="281"/>
      <c r="AN386" s="281"/>
      <c r="AO386" s="281"/>
      <c r="AP386" s="281"/>
      <c r="AQ386" s="281"/>
      <c r="AR386" s="281"/>
      <c r="AS386" s="281"/>
      <c r="AT386" s="281"/>
      <c r="AU386" s="281"/>
      <c r="AV386" s="281"/>
      <c r="AW386" s="281"/>
      <c r="AX386" s="281"/>
      <c r="AY386" s="281"/>
      <c r="AZ386" s="281"/>
      <c r="BA386" s="281"/>
      <c r="BB386" s="281"/>
      <c r="BC386" s="281"/>
      <c r="BD386" s="281"/>
      <c r="BE386" s="281"/>
      <c r="BF386" s="281"/>
      <c r="BG386" s="281"/>
      <c r="BH386" s="282"/>
      <c r="BI386" s="16"/>
      <c r="BJ386" s="17"/>
    </row>
    <row r="387" spans="2:62" x14ac:dyDescent="0.6">
      <c r="B387" s="18"/>
      <c r="C387" s="280"/>
      <c r="D387" s="281"/>
      <c r="E387" s="281"/>
      <c r="F387" s="281"/>
      <c r="G387" s="281"/>
      <c r="H387" s="281"/>
      <c r="I387" s="281"/>
      <c r="J387" s="281"/>
      <c r="K387" s="281"/>
      <c r="L387" s="281"/>
      <c r="M387" s="281"/>
      <c r="N387" s="281"/>
      <c r="O387" s="281"/>
      <c r="P387" s="281"/>
      <c r="Q387" s="281"/>
      <c r="R387" s="281"/>
      <c r="S387" s="281"/>
      <c r="T387" s="281"/>
      <c r="U387" s="281"/>
      <c r="V387" s="281"/>
      <c r="W387" s="281"/>
      <c r="X387" s="281"/>
      <c r="Y387" s="281"/>
      <c r="Z387" s="281"/>
      <c r="AA387" s="281"/>
      <c r="AB387" s="281"/>
      <c r="AC387" s="281"/>
      <c r="AD387" s="281"/>
      <c r="AE387" s="281"/>
      <c r="AF387" s="281"/>
      <c r="AG387" s="281"/>
      <c r="AH387" s="281"/>
      <c r="AI387" s="281"/>
      <c r="AJ387" s="281"/>
      <c r="AK387" s="281"/>
      <c r="AL387" s="281"/>
      <c r="AM387" s="281"/>
      <c r="AN387" s="281"/>
      <c r="AO387" s="281"/>
      <c r="AP387" s="281"/>
      <c r="AQ387" s="281"/>
      <c r="AR387" s="281"/>
      <c r="AS387" s="281"/>
      <c r="AT387" s="281"/>
      <c r="AU387" s="281"/>
      <c r="AV387" s="281"/>
      <c r="AW387" s="281"/>
      <c r="AX387" s="281"/>
      <c r="AY387" s="281"/>
      <c r="AZ387" s="281"/>
      <c r="BA387" s="281"/>
      <c r="BB387" s="281"/>
      <c r="BC387" s="281"/>
      <c r="BD387" s="281"/>
      <c r="BE387" s="281"/>
      <c r="BF387" s="281"/>
      <c r="BG387" s="281"/>
      <c r="BH387" s="282"/>
      <c r="BI387" s="16"/>
      <c r="BJ387" s="17"/>
    </row>
    <row r="388" spans="2:62" x14ac:dyDescent="0.6">
      <c r="B388" s="18"/>
      <c r="C388" s="280"/>
      <c r="D388" s="281"/>
      <c r="E388" s="281"/>
      <c r="F388" s="281"/>
      <c r="G388" s="281"/>
      <c r="H388" s="281"/>
      <c r="I388" s="281"/>
      <c r="J388" s="281"/>
      <c r="K388" s="281"/>
      <c r="L388" s="281"/>
      <c r="M388" s="281"/>
      <c r="N388" s="281"/>
      <c r="O388" s="281"/>
      <c r="P388" s="281"/>
      <c r="Q388" s="281"/>
      <c r="R388" s="281"/>
      <c r="S388" s="281"/>
      <c r="T388" s="281"/>
      <c r="U388" s="281"/>
      <c r="V388" s="281"/>
      <c r="W388" s="281"/>
      <c r="X388" s="281"/>
      <c r="Y388" s="281"/>
      <c r="Z388" s="281"/>
      <c r="AA388" s="281"/>
      <c r="AB388" s="281"/>
      <c r="AC388" s="281"/>
      <c r="AD388" s="281"/>
      <c r="AE388" s="281"/>
      <c r="AF388" s="281"/>
      <c r="AG388" s="281"/>
      <c r="AH388" s="281"/>
      <c r="AI388" s="281"/>
      <c r="AJ388" s="281"/>
      <c r="AK388" s="281"/>
      <c r="AL388" s="281"/>
      <c r="AM388" s="281"/>
      <c r="AN388" s="281"/>
      <c r="AO388" s="281"/>
      <c r="AP388" s="281"/>
      <c r="AQ388" s="281"/>
      <c r="AR388" s="281"/>
      <c r="AS388" s="281"/>
      <c r="AT388" s="281"/>
      <c r="AU388" s="281"/>
      <c r="AV388" s="281"/>
      <c r="AW388" s="281"/>
      <c r="AX388" s="281"/>
      <c r="AY388" s="281"/>
      <c r="AZ388" s="281"/>
      <c r="BA388" s="281"/>
      <c r="BB388" s="281"/>
      <c r="BC388" s="281"/>
      <c r="BD388" s="281"/>
      <c r="BE388" s="281"/>
      <c r="BF388" s="281"/>
      <c r="BG388" s="281"/>
      <c r="BH388" s="282"/>
      <c r="BI388" s="16"/>
      <c r="BJ388" s="17"/>
    </row>
    <row r="389" spans="2:62" x14ac:dyDescent="0.6">
      <c r="B389" s="18"/>
      <c r="C389" s="280"/>
      <c r="D389" s="281"/>
      <c r="E389" s="281"/>
      <c r="F389" s="281"/>
      <c r="G389" s="281"/>
      <c r="H389" s="281"/>
      <c r="I389" s="281"/>
      <c r="J389" s="281"/>
      <c r="K389" s="281"/>
      <c r="L389" s="281"/>
      <c r="M389" s="281"/>
      <c r="N389" s="281"/>
      <c r="O389" s="281"/>
      <c r="P389" s="281"/>
      <c r="Q389" s="281"/>
      <c r="R389" s="281"/>
      <c r="S389" s="281"/>
      <c r="T389" s="281"/>
      <c r="U389" s="281"/>
      <c r="V389" s="281"/>
      <c r="W389" s="281"/>
      <c r="X389" s="281"/>
      <c r="Y389" s="281"/>
      <c r="Z389" s="281"/>
      <c r="AA389" s="281"/>
      <c r="AB389" s="281"/>
      <c r="AC389" s="281"/>
      <c r="AD389" s="281"/>
      <c r="AE389" s="281"/>
      <c r="AF389" s="281"/>
      <c r="AG389" s="281"/>
      <c r="AH389" s="281"/>
      <c r="AI389" s="281"/>
      <c r="AJ389" s="281"/>
      <c r="AK389" s="281"/>
      <c r="AL389" s="281"/>
      <c r="AM389" s="281"/>
      <c r="AN389" s="281"/>
      <c r="AO389" s="281"/>
      <c r="AP389" s="281"/>
      <c r="AQ389" s="281"/>
      <c r="AR389" s="281"/>
      <c r="AS389" s="281"/>
      <c r="AT389" s="281"/>
      <c r="AU389" s="281"/>
      <c r="AV389" s="281"/>
      <c r="AW389" s="281"/>
      <c r="AX389" s="281"/>
      <c r="AY389" s="281"/>
      <c r="AZ389" s="281"/>
      <c r="BA389" s="281"/>
      <c r="BB389" s="281"/>
      <c r="BC389" s="281"/>
      <c r="BD389" s="281"/>
      <c r="BE389" s="281"/>
      <c r="BF389" s="281"/>
      <c r="BG389" s="281"/>
      <c r="BH389" s="282"/>
      <c r="BI389" s="16"/>
      <c r="BJ389" s="17"/>
    </row>
    <row r="390" spans="2:62" ht="19.5" thickBot="1" x14ac:dyDescent="0.65">
      <c r="B390" s="18"/>
      <c r="C390" s="283"/>
      <c r="D390" s="284"/>
      <c r="E390" s="284"/>
      <c r="F390" s="284"/>
      <c r="G390" s="284"/>
      <c r="H390" s="284"/>
      <c r="I390" s="284"/>
      <c r="J390" s="284"/>
      <c r="K390" s="284"/>
      <c r="L390" s="284"/>
      <c r="M390" s="284"/>
      <c r="N390" s="284"/>
      <c r="O390" s="284"/>
      <c r="P390" s="284"/>
      <c r="Q390" s="284"/>
      <c r="R390" s="284"/>
      <c r="S390" s="284"/>
      <c r="T390" s="284"/>
      <c r="U390" s="284"/>
      <c r="V390" s="284"/>
      <c r="W390" s="284"/>
      <c r="X390" s="284"/>
      <c r="Y390" s="284"/>
      <c r="Z390" s="284"/>
      <c r="AA390" s="284"/>
      <c r="AB390" s="284"/>
      <c r="AC390" s="284"/>
      <c r="AD390" s="284"/>
      <c r="AE390" s="284"/>
      <c r="AF390" s="284"/>
      <c r="AG390" s="284"/>
      <c r="AH390" s="284"/>
      <c r="AI390" s="284"/>
      <c r="AJ390" s="284"/>
      <c r="AK390" s="284"/>
      <c r="AL390" s="284"/>
      <c r="AM390" s="284"/>
      <c r="AN390" s="284"/>
      <c r="AO390" s="284"/>
      <c r="AP390" s="284"/>
      <c r="AQ390" s="284"/>
      <c r="AR390" s="284"/>
      <c r="AS390" s="284"/>
      <c r="AT390" s="284"/>
      <c r="AU390" s="284"/>
      <c r="AV390" s="284"/>
      <c r="AW390" s="284"/>
      <c r="AX390" s="284"/>
      <c r="AY390" s="284"/>
      <c r="AZ390" s="284"/>
      <c r="BA390" s="284"/>
      <c r="BB390" s="284"/>
      <c r="BC390" s="284"/>
      <c r="BD390" s="284"/>
      <c r="BE390" s="284"/>
      <c r="BF390" s="284"/>
      <c r="BG390" s="284"/>
      <c r="BH390" s="285"/>
      <c r="BI390" s="16"/>
      <c r="BJ390" s="17"/>
    </row>
    <row r="391" spans="2:62" ht="19.5" thickBot="1" x14ac:dyDescent="0.65">
      <c r="B391" s="23"/>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3"/>
      <c r="AZ391" s="33"/>
      <c r="BA391" s="33"/>
      <c r="BB391" s="33"/>
      <c r="BC391" s="33"/>
      <c r="BD391" s="33"/>
      <c r="BE391" s="33"/>
      <c r="BF391" s="33"/>
      <c r="BG391" s="33"/>
      <c r="BH391" s="33"/>
      <c r="BI391" s="33"/>
      <c r="BJ391" s="34"/>
    </row>
    <row r="392" spans="2:62" x14ac:dyDescent="0.6">
      <c r="B392" s="69"/>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1"/>
      <c r="AR392" s="71"/>
      <c r="AS392" s="71"/>
      <c r="AT392" s="71"/>
      <c r="AU392" s="71"/>
      <c r="AV392" s="71"/>
      <c r="AW392" s="71"/>
      <c r="AX392" s="71"/>
      <c r="AY392" s="71"/>
      <c r="AZ392" s="71"/>
      <c r="BA392" s="71"/>
      <c r="BB392" s="72"/>
      <c r="BC392" s="72"/>
      <c r="BD392" s="72"/>
      <c r="BE392" s="72"/>
      <c r="BF392" s="72"/>
      <c r="BG392" s="72"/>
      <c r="BH392" s="72"/>
      <c r="BI392" s="72"/>
      <c r="BJ392" s="72"/>
    </row>
    <row r="393" spans="2:62" x14ac:dyDescent="0.6">
      <c r="B393" s="64" t="s">
        <v>42</v>
      </c>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61"/>
      <c r="AZ393" s="61"/>
      <c r="BA393" s="61"/>
      <c r="BB393" s="61"/>
      <c r="BC393" s="61"/>
      <c r="BD393" s="61"/>
      <c r="BE393" s="61"/>
      <c r="BF393" s="61"/>
      <c r="BG393" s="61"/>
      <c r="BH393" s="61"/>
      <c r="BI393" s="61"/>
      <c r="BJ393" s="61"/>
    </row>
    <row r="394" spans="2:62" x14ac:dyDescent="0.6">
      <c r="B394" s="56"/>
      <c r="C394" s="64" t="s">
        <v>43</v>
      </c>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61"/>
      <c r="AZ394" s="61"/>
      <c r="BA394" s="61"/>
      <c r="BB394" s="61"/>
      <c r="BC394" s="61"/>
      <c r="BD394" s="61"/>
      <c r="BE394" s="61"/>
      <c r="BF394" s="61"/>
      <c r="BG394" s="61"/>
      <c r="BH394" s="61"/>
      <c r="BI394" s="61"/>
      <c r="BJ394" s="61"/>
    </row>
    <row r="395" spans="2:62" ht="25.5" x14ac:dyDescent="0.6">
      <c r="B395" s="56"/>
      <c r="C395" s="54" t="s">
        <v>41</v>
      </c>
      <c r="D395" s="55"/>
      <c r="E395" s="55"/>
      <c r="F395" s="55"/>
      <c r="G395" s="55"/>
      <c r="H395" s="55"/>
      <c r="I395" s="55"/>
      <c r="J395" s="55"/>
      <c r="K395" s="56"/>
      <c r="L395" s="54"/>
      <c r="M395" s="56"/>
      <c r="N395" s="54"/>
      <c r="O395" s="55"/>
      <c r="P395" s="55"/>
      <c r="Q395" s="55"/>
      <c r="R395" s="55"/>
      <c r="S395" s="55"/>
      <c r="T395" s="55"/>
      <c r="U395" s="55"/>
      <c r="V395" s="58" t="s">
        <v>37</v>
      </c>
      <c r="W395" s="55"/>
      <c r="X395" s="55"/>
      <c r="Y395" s="55"/>
      <c r="Z395" s="55"/>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61"/>
      <c r="AZ395" s="61"/>
      <c r="BA395" s="61"/>
      <c r="BB395" s="61"/>
      <c r="BC395" s="61"/>
      <c r="BD395" s="61"/>
      <c r="BE395" s="61"/>
      <c r="BF395" s="61"/>
      <c r="BG395" s="61"/>
      <c r="BH395" s="61"/>
      <c r="BI395" s="61"/>
      <c r="BJ395" s="61"/>
    </row>
    <row r="396" spans="2:62" ht="22.15" customHeight="1" x14ac:dyDescent="0.6">
      <c r="B396" s="56"/>
      <c r="C396" s="62" t="s">
        <v>40</v>
      </c>
      <c r="D396" s="55"/>
      <c r="E396" s="55"/>
      <c r="F396" s="55"/>
      <c r="G396" s="55"/>
      <c r="H396" s="55"/>
      <c r="I396" s="55"/>
      <c r="J396" s="55"/>
      <c r="K396" s="56"/>
      <c r="L396" s="54"/>
      <c r="M396" s="63"/>
      <c r="N396" s="54"/>
      <c r="O396" s="55"/>
      <c r="P396" s="55"/>
      <c r="Q396" s="55"/>
      <c r="R396" s="55"/>
      <c r="S396" s="55"/>
      <c r="T396" s="55"/>
      <c r="U396" s="55"/>
      <c r="V396" s="55"/>
      <c r="W396" s="55"/>
      <c r="X396" s="55"/>
      <c r="Y396" s="55"/>
      <c r="Z396" s="55"/>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61"/>
      <c r="AZ396" s="61"/>
      <c r="BA396" s="61"/>
      <c r="BB396" s="61"/>
      <c r="BC396" s="61"/>
      <c r="BD396" s="61"/>
      <c r="BE396" s="61"/>
      <c r="BF396" s="61"/>
      <c r="BG396" s="61"/>
      <c r="BH396" s="61"/>
      <c r="BI396" s="61"/>
      <c r="BJ396" s="61"/>
    </row>
  </sheetData>
  <sheetProtection insertRows="0" selectLockedCells="1"/>
  <mergeCells count="176">
    <mergeCell ref="D139:BH139"/>
    <mergeCell ref="D141:BH141"/>
    <mergeCell ref="D142:BH147"/>
    <mergeCell ref="B162:C162"/>
    <mergeCell ref="D162:BB162"/>
    <mergeCell ref="L19:O19"/>
    <mergeCell ref="P19:R19"/>
    <mergeCell ref="S19:U19"/>
    <mergeCell ref="V19:X19"/>
    <mergeCell ref="Y19:AA19"/>
    <mergeCell ref="AB19:AD19"/>
    <mergeCell ref="AE19:AG19"/>
    <mergeCell ref="AI19:AK19"/>
    <mergeCell ref="AL19:AN19"/>
    <mergeCell ref="AO19:AQ19"/>
    <mergeCell ref="AR19:AT19"/>
    <mergeCell ref="AU19:AW19"/>
    <mergeCell ref="AX19:AZ19"/>
    <mergeCell ref="BA19:BC19"/>
    <mergeCell ref="BD19:BF19"/>
    <mergeCell ref="BG19:BJ19"/>
    <mergeCell ref="D148:BH154"/>
    <mergeCell ref="P22:BJ22"/>
    <mergeCell ref="B33:O35"/>
    <mergeCell ref="D178:BH186"/>
    <mergeCell ref="D216:BH228"/>
    <mergeCell ref="D250:BH258"/>
    <mergeCell ref="D277:BH283"/>
    <mergeCell ref="D310:BH320"/>
    <mergeCell ref="D330:BH337"/>
    <mergeCell ref="D241:BH249"/>
    <mergeCell ref="D267:BH267"/>
    <mergeCell ref="D269:BH269"/>
    <mergeCell ref="D270:BH276"/>
    <mergeCell ref="C384:BH390"/>
    <mergeCell ref="C380:K381"/>
    <mergeCell ref="L380:N380"/>
    <mergeCell ref="L381:N381"/>
    <mergeCell ref="O380:BH380"/>
    <mergeCell ref="O381:BH381"/>
    <mergeCell ref="BC290:BJ291"/>
    <mergeCell ref="BC292:BJ292"/>
    <mergeCell ref="C359:D359"/>
    <mergeCell ref="C360:D360"/>
    <mergeCell ref="C364:BH365"/>
    <mergeCell ref="C368:BH369"/>
    <mergeCell ref="BC343:BJ343"/>
    <mergeCell ref="BC344:BJ344"/>
    <mergeCell ref="BC345:BJ345"/>
    <mergeCell ref="D343:BB343"/>
    <mergeCell ref="B343:C343"/>
    <mergeCell ref="D344:BB344"/>
    <mergeCell ref="D345:BB345"/>
    <mergeCell ref="B345:C345"/>
    <mergeCell ref="D296:BH296"/>
    <mergeCell ref="D298:BH298"/>
    <mergeCell ref="D299:BH309"/>
    <mergeCell ref="B2:BJ2"/>
    <mergeCell ref="BC58:BJ58"/>
    <mergeCell ref="B18:K19"/>
    <mergeCell ref="AU18:AW18"/>
    <mergeCell ref="P25:BJ25"/>
    <mergeCell ref="P27:BJ27"/>
    <mergeCell ref="P28:BJ28"/>
    <mergeCell ref="P29:BJ29"/>
    <mergeCell ref="AI18:AK18"/>
    <mergeCell ref="AL18:AN18"/>
    <mergeCell ref="AO18:AQ18"/>
    <mergeCell ref="AR18:AT18"/>
    <mergeCell ref="L18:O18"/>
    <mergeCell ref="B25:E30"/>
    <mergeCell ref="Y18:AA18"/>
    <mergeCell ref="AB18:AD18"/>
    <mergeCell ref="AE18:AG18"/>
    <mergeCell ref="F28:O28"/>
    <mergeCell ref="F29:O29"/>
    <mergeCell ref="F27:O27"/>
    <mergeCell ref="F25:O25"/>
    <mergeCell ref="L13:BJ13"/>
    <mergeCell ref="L15:BJ15"/>
    <mergeCell ref="BG18:BJ18"/>
    <mergeCell ref="AX18:AZ18"/>
    <mergeCell ref="BA18:BC18"/>
    <mergeCell ref="BD18:BF18"/>
    <mergeCell ref="F22:O22"/>
    <mergeCell ref="B13:K13"/>
    <mergeCell ref="B15:K15"/>
    <mergeCell ref="B14:K14"/>
    <mergeCell ref="L14:BJ14"/>
    <mergeCell ref="B16:K16"/>
    <mergeCell ref="L16:BJ16"/>
    <mergeCell ref="P18:R18"/>
    <mergeCell ref="V18:X18"/>
    <mergeCell ref="S18:U18"/>
    <mergeCell ref="Q33:AD33"/>
    <mergeCell ref="Q36:AD36"/>
    <mergeCell ref="B49:O49"/>
    <mergeCell ref="P49:BJ49"/>
    <mergeCell ref="B32:BJ32"/>
    <mergeCell ref="Z34:AI34"/>
    <mergeCell ref="AU34:BD34"/>
    <mergeCell ref="AM40:AR40"/>
    <mergeCell ref="AY40:BD40"/>
    <mergeCell ref="B40:O41"/>
    <mergeCell ref="Q40:AD41"/>
    <mergeCell ref="AF47:BJ47"/>
    <mergeCell ref="F30:BJ30"/>
    <mergeCell ref="B22:E23"/>
    <mergeCell ref="F23:O23"/>
    <mergeCell ref="F26:O26"/>
    <mergeCell ref="P26:BJ26"/>
    <mergeCell ref="P23:BJ23"/>
    <mergeCell ref="B234:C234"/>
    <mergeCell ref="D234:BB234"/>
    <mergeCell ref="D238:BH238"/>
    <mergeCell ref="B36:O39"/>
    <mergeCell ref="BC130:BJ134"/>
    <mergeCell ref="D135:BB135"/>
    <mergeCell ref="BC135:BJ135"/>
    <mergeCell ref="D130:BB134"/>
    <mergeCell ref="B130:C134"/>
    <mergeCell ref="B135:C135"/>
    <mergeCell ref="B46:O47"/>
    <mergeCell ref="P46:BJ46"/>
    <mergeCell ref="P43:BJ43"/>
    <mergeCell ref="B42:O43"/>
    <mergeCell ref="Z37:AI37"/>
    <mergeCell ref="AU37:BD37"/>
    <mergeCell ref="D58:BB58"/>
    <mergeCell ref="D59:BB59"/>
    <mergeCell ref="BC59:BJ59"/>
    <mergeCell ref="D62:BB62"/>
    <mergeCell ref="BC62:BJ62"/>
    <mergeCell ref="D98:BH98"/>
    <mergeCell ref="D99:BH104"/>
    <mergeCell ref="D115:BH119"/>
    <mergeCell ref="B61:BJ61"/>
    <mergeCell ref="D113:BH114"/>
    <mergeCell ref="B136:C136"/>
    <mergeCell ref="D136:BB136"/>
    <mergeCell ref="BC136:BJ136"/>
    <mergeCell ref="BC60:BJ60"/>
    <mergeCell ref="D65:BH65"/>
    <mergeCell ref="D67:BH67"/>
    <mergeCell ref="D68:BH72"/>
    <mergeCell ref="D80:BH80"/>
    <mergeCell ref="D81:BH88"/>
    <mergeCell ref="D60:BB60"/>
    <mergeCell ref="D73:BH78"/>
    <mergeCell ref="D89:BH96"/>
    <mergeCell ref="D105:BH111"/>
    <mergeCell ref="D120:BH124"/>
    <mergeCell ref="BC162:BJ162"/>
    <mergeCell ref="D160:BB161"/>
    <mergeCell ref="B160:C161"/>
    <mergeCell ref="BC160:BJ161"/>
    <mergeCell ref="D322:BH322"/>
    <mergeCell ref="D323:BH329"/>
    <mergeCell ref="D166:BH166"/>
    <mergeCell ref="D168:BH168"/>
    <mergeCell ref="D169:BH177"/>
    <mergeCell ref="D192:BB193"/>
    <mergeCell ref="B192:C193"/>
    <mergeCell ref="BC192:BJ193"/>
    <mergeCell ref="D197:BH197"/>
    <mergeCell ref="D199:BH199"/>
    <mergeCell ref="D200:BH215"/>
    <mergeCell ref="D263:BB263"/>
    <mergeCell ref="B263:C263"/>
    <mergeCell ref="BC234:BJ234"/>
    <mergeCell ref="D290:BB291"/>
    <mergeCell ref="D292:BB292"/>
    <mergeCell ref="B290:C291"/>
    <mergeCell ref="B292:C292"/>
    <mergeCell ref="BC263:BJ263"/>
    <mergeCell ref="D240:BH240"/>
  </mergeCells>
  <phoneticPr fontId="1"/>
  <conditionalFormatting sqref="BC344:BJ344 BC58:BJ58">
    <cfRule type="containsText" dxfId="131" priority="175" operator="containsText" text="OK">
      <formula>NOT(ISERROR(SEARCH("OK",BC58)))</formula>
    </cfRule>
    <cfRule type="containsText" dxfId="130" priority="176" operator="containsText" text="チェックしてください。">
      <formula>NOT(ISERROR(SEARCH("チェックしてください。",BC58)))</formula>
    </cfRule>
  </conditionalFormatting>
  <conditionalFormatting sqref="BC130:BJ134">
    <cfRule type="containsText" dxfId="129" priority="173" operator="containsText" text="OK">
      <formula>NOT(ISERROR(SEARCH("OK",BC130)))</formula>
    </cfRule>
    <cfRule type="containsText" dxfId="128" priority="174" operator="containsText" text="チェックしてください。">
      <formula>NOT(ISERROR(SEARCH("チェックしてください。",BC130)))</formula>
    </cfRule>
  </conditionalFormatting>
  <conditionalFormatting sqref="A382:BK383 A380:C380 A381:B381 L380:L381 O380:O381 BI380:BK381 A384:C384 A397:BK1048576 A395:J396 L396:BK396 A1:BK15 A16:B16 L16 BK16 N395:BK395 L395 A393:BK394 A36:B36 A39 P36:BK36 A385:B390 BI384:BK390 A377:BK379 A391:BK391 A392:C392 A344:C344 BB392:BK392 BB346:BK348 A343:B343 A346:C348 A345:B345 BC343:BK345 P39:BK39 A33:BK33 A32:B32 BK32 P43 BK43 A43 A41 A42:B42 P42:BK42 A35:BK35 A34:Z34 AJ34:AU34 BE34:BK34 AS40:AX41 BE40:BK41 A40:B40 P41 P40:Q40 AE40:AM41 A56:BK57 A54:BK54 A55 C55:BK55 A58:D58 BC58:BK58 A63:BK64 A79:BK79 A69:C72 A97:BK97 A80:D81 A125:BK135 A98:D99 A137:BK138 A156:BK159 A48:BK51 A163:BK164 A161 A160:B160 D160 BC160 BK160:BK161 A188:BK188 A190:BK191 A192:B192 A193 D192 A194:BK195 BC192 BK192:BK193 A229:BK236 A242:C249 A259:BK265 A285:BK286 A288:BK294 A338:BK342 BI238:BK249 A65:D68 BI65:BK72 A82:C88 BI80:BK88 A112:C112 A100:C104 BI98:BK104 A116:C119 BI112:BK119 A143:C147 BI139:BK147 A201:C215 A217:C228 BI197:BK228 A271:C276 BI267:BK276 A324:C329 BI322:BK329 A17:BK31">
    <cfRule type="containsText" dxfId="127" priority="171" operator="containsText" text="チェックOK">
      <formula>NOT(ISERROR(SEARCH("チェックOK",A1)))</formula>
    </cfRule>
    <cfRule type="containsText" dxfId="126" priority="172" operator="containsText" text="チェックしてください。">
      <formula>NOT(ISERROR(SEARCH("チェックしてください。",A1)))</formula>
    </cfRule>
  </conditionalFormatting>
  <conditionalFormatting sqref="BC263:BJ263">
    <cfRule type="containsText" dxfId="125" priority="169" operator="containsText" text="チェックOK">
      <formula>NOT(ISERROR(SEARCH("チェックOK",BC263)))</formula>
    </cfRule>
    <cfRule type="containsText" dxfId="124" priority="170" operator="containsText" text="チェックしてください。">
      <formula>NOT(ISERROR(SEARCH("チェックしてください。",BC263)))</formula>
    </cfRule>
  </conditionalFormatting>
  <conditionalFormatting sqref="BC290:BJ291">
    <cfRule type="containsText" dxfId="123" priority="167" operator="containsText" text="OK">
      <formula>NOT(ISERROR(SEARCH("OK",BC290)))</formula>
    </cfRule>
    <cfRule type="containsText" dxfId="122" priority="168" operator="containsText" text="チェックしてください。">
      <formula>NOT(ISERROR(SEARCH("チェックしてください。",BC290)))</formula>
    </cfRule>
  </conditionalFormatting>
  <conditionalFormatting sqref="A44:BK44 BK46 P47:BK47 B46 A46:A47 P46 A352:BK358">
    <cfRule type="containsText" dxfId="121" priority="161" operator="containsText" text="OK">
      <formula>NOT(ISERROR(SEARCH("OK",A44)))</formula>
    </cfRule>
    <cfRule type="containsText" dxfId="120" priority="162" operator="containsText" text="チェックしてください。">
      <formula>NOT(ISERROR(SEARCH("チェックしてください。",A44)))</formula>
    </cfRule>
  </conditionalFormatting>
  <conditionalFormatting sqref="A361:BK363 A360:C360 E360:BK360 A366:BK367 A364:C364 A365:B365 BI364:BK365 A368:C368 A369:B369 BI368:BK369 A370:BK376 A349:BK350 D351:BK351 A351:B351">
    <cfRule type="containsText" dxfId="119" priority="159" operator="containsText" text="OK">
      <formula>NOT(ISERROR(SEARCH("OK",A349)))</formula>
    </cfRule>
    <cfRule type="containsText" dxfId="118" priority="160" operator="containsText" text="チェックしてください。">
      <formula>NOT(ISERROR(SEARCH("チェックしてください。",A349)))</formula>
    </cfRule>
  </conditionalFormatting>
  <conditionalFormatting sqref="A359:C359 E359:BK359">
    <cfRule type="containsText" dxfId="117" priority="157" operator="containsText" text="OK">
      <formula>NOT(ISERROR(SEARCH("OK",A359)))</formula>
    </cfRule>
    <cfRule type="containsText" dxfId="116" priority="158" operator="containsText" text="チェックしてください。">
      <formula>NOT(ISERROR(SEARCH("チェックしてください。",A359)))</formula>
    </cfRule>
  </conditionalFormatting>
  <conditionalFormatting sqref="A38 P38:BK38">
    <cfRule type="containsText" dxfId="115" priority="151" operator="containsText" text="チェックOK">
      <formula>NOT(ISERROR(SEARCH("チェックOK",A38)))</formula>
    </cfRule>
    <cfRule type="containsText" dxfId="114" priority="152" operator="containsText" text="チェックしてください。">
      <formula>NOT(ISERROR(SEARCH("チェックしてください。",A38)))</formula>
    </cfRule>
  </conditionalFormatting>
  <conditionalFormatting sqref="A45:BK45">
    <cfRule type="containsText" dxfId="113" priority="147" operator="containsText" text="OK">
      <formula>NOT(ISERROR(SEARCH("OK",A45)))</formula>
    </cfRule>
    <cfRule type="containsText" dxfId="112" priority="148" operator="containsText" text="チェックしてください。">
      <formula>NOT(ISERROR(SEARCH("チェックしてください。",A45)))</formula>
    </cfRule>
  </conditionalFormatting>
  <conditionalFormatting sqref="A37:Z37 AJ37:AU37 BE37:BK37">
    <cfRule type="containsText" dxfId="111" priority="139" operator="containsText" text="チェックOK">
      <formula>NOT(ISERROR(SEARCH("チェックOK",A37)))</formula>
    </cfRule>
    <cfRule type="containsText" dxfId="110" priority="140" operator="containsText" text="チェックしてください。">
      <formula>NOT(ISERROR(SEARCH("チェックしてください。",A37)))</formula>
    </cfRule>
  </conditionalFormatting>
  <conditionalFormatting sqref="AY40:AY41">
    <cfRule type="containsText" dxfId="109" priority="137" operator="containsText" text="チェックOK">
      <formula>NOT(ISERROR(SEARCH("チェックOK",AY40)))</formula>
    </cfRule>
    <cfRule type="containsText" dxfId="108" priority="138" operator="containsText" text="チェックしてください。">
      <formula>NOT(ISERROR(SEARCH("チェックしてください。",AY40)))</formula>
    </cfRule>
  </conditionalFormatting>
  <conditionalFormatting sqref="A52:BK53">
    <cfRule type="containsText" dxfId="107" priority="133" operator="containsText" text="チェックOK">
      <formula>NOT(ISERROR(SEARCH("チェックOK",A52)))</formula>
    </cfRule>
    <cfRule type="containsText" dxfId="106" priority="134" operator="containsText" text="チェックしてください。">
      <formula>NOT(ISERROR(SEARCH("チェックしてください。",A52)))</formula>
    </cfRule>
  </conditionalFormatting>
  <conditionalFormatting sqref="B55">
    <cfRule type="containsText" dxfId="105" priority="131" operator="containsText" text="チェックOK">
      <formula>NOT(ISERROR(SEARCH("チェックOK",B55)))</formula>
    </cfRule>
    <cfRule type="containsText" dxfId="104" priority="132" operator="containsText" text="チェックしてください。">
      <formula>NOT(ISERROR(SEARCH("チェックしてください。",B55)))</formula>
    </cfRule>
  </conditionalFormatting>
  <conditionalFormatting sqref="BC59:BJ59">
    <cfRule type="containsText" dxfId="103" priority="129" operator="containsText" text="OK">
      <formula>NOT(ISERROR(SEARCH("OK",BC59)))</formula>
    </cfRule>
    <cfRule type="containsText" dxfId="102" priority="130" operator="containsText" text="チェックしてください。">
      <formula>NOT(ISERROR(SEARCH("チェックしてください。",BC59)))</formula>
    </cfRule>
  </conditionalFormatting>
  <conditionalFormatting sqref="A59:D59 BC59:BK59 BK61 A61:B61">
    <cfRule type="containsText" dxfId="101" priority="127" operator="containsText" text="チェックOK">
      <formula>NOT(ISERROR(SEARCH("チェックOK",A59)))</formula>
    </cfRule>
    <cfRule type="containsText" dxfId="100" priority="128" operator="containsText" text="チェックしてください。">
      <formula>NOT(ISERROR(SEARCH("チェックしてください。",A59)))</formula>
    </cfRule>
  </conditionalFormatting>
  <conditionalFormatting sqref="BC62:BJ62">
    <cfRule type="containsText" dxfId="99" priority="125" operator="containsText" text="OK">
      <formula>NOT(ISERROR(SEARCH("OK",BC62)))</formula>
    </cfRule>
    <cfRule type="containsText" dxfId="98" priority="126" operator="containsText" text="チェックしてください。">
      <formula>NOT(ISERROR(SEARCH("チェックしてください。",BC62)))</formula>
    </cfRule>
  </conditionalFormatting>
  <conditionalFormatting sqref="A62:D62 BC62:BK62">
    <cfRule type="containsText" dxfId="97" priority="123" operator="containsText" text="チェックOK">
      <formula>NOT(ISERROR(SEARCH("チェックOK",A62)))</formula>
    </cfRule>
    <cfRule type="containsText" dxfId="96" priority="124" operator="containsText" text="チェックしてください。">
      <formula>NOT(ISERROR(SEARCH("チェックしてください。",A62)))</formula>
    </cfRule>
  </conditionalFormatting>
  <conditionalFormatting sqref="A62:BM64 A79:BM79 A69:C72 A97:BM97 A80:D81 A125:BM135 A98:D99 A61:B61 BK61:BM61 A137:BM138 A156:BM159 A163:BM164 A161 A160:B160 D160 BC160 BK160:BM161 A188:BM188 A190:BM191 A192:B192 A193 D192 A194:BM195 BC192 BK192:BM193 A229:BM236 A242:C249 A259:BM265 A285:BM286 A288:BM294 A338:BM397 BI238:BM249 A65:D68 BI65:BM72 A82:C88 BI80:BM88 A112:C112 A100:C104 BI98:BM104 A116:C119 BI112:BM119 A143:C147 BI139:BM147 A201:C215 A217:C228 BI197:BM228 A271:C276 BI267:BM276 A324:C329 BI322:BM329 A1:BM59">
    <cfRule type="cellIs" dxfId="95" priority="117" operator="equal">
      <formula>"該当する場合はチェック"</formula>
    </cfRule>
  </conditionalFormatting>
  <conditionalFormatting sqref="BC60:BJ60">
    <cfRule type="containsText" dxfId="94" priority="115" operator="containsText" text="OK">
      <formula>NOT(ISERROR(SEARCH("OK",BC60)))</formula>
    </cfRule>
    <cfRule type="containsText" dxfId="93" priority="116" operator="containsText" text="チェックしてください。">
      <formula>NOT(ISERROR(SEARCH("チェックしてください。",BC60)))</formula>
    </cfRule>
  </conditionalFormatting>
  <conditionalFormatting sqref="A60:D60 BC60:BK60">
    <cfRule type="containsText" dxfId="92" priority="113" operator="containsText" text="チェックOK">
      <formula>NOT(ISERROR(SEARCH("チェックOK",A60)))</formula>
    </cfRule>
    <cfRule type="containsText" dxfId="91" priority="114" operator="containsText" text="チェックしてください。">
      <formula>NOT(ISERROR(SEARCH("チェックしてください。",A60)))</formula>
    </cfRule>
  </conditionalFormatting>
  <conditionalFormatting sqref="A60:BM60">
    <cfRule type="cellIs" dxfId="90" priority="112" operator="equal">
      <formula>"該当する場合はチェック"</formula>
    </cfRule>
  </conditionalFormatting>
  <conditionalFormatting sqref="A113:D113 A115:D115 A114:C114">
    <cfRule type="containsText" dxfId="89" priority="110" operator="containsText" text="チェックOK">
      <formula>NOT(ISERROR(SEARCH("チェックOK",A113)))</formula>
    </cfRule>
    <cfRule type="containsText" dxfId="88" priority="111" operator="containsText" text="チェックしてください。">
      <formula>NOT(ISERROR(SEARCH("チェックしてください。",A113)))</formula>
    </cfRule>
  </conditionalFormatting>
  <conditionalFormatting sqref="A113:D113 A115:D115 A114:C114">
    <cfRule type="cellIs" dxfId="87" priority="109" operator="equal">
      <formula>"該当する場合はチェック"</formula>
    </cfRule>
  </conditionalFormatting>
  <conditionalFormatting sqref="A136:BK136">
    <cfRule type="containsText" dxfId="86" priority="107" operator="containsText" text="チェックOK">
      <formula>NOT(ISERROR(SEARCH("チェックOK",A136)))</formula>
    </cfRule>
    <cfRule type="containsText" dxfId="85" priority="108" operator="containsText" text="チェックしてください。">
      <formula>NOT(ISERROR(SEARCH("チェックしてください。",A136)))</formula>
    </cfRule>
  </conditionalFormatting>
  <conditionalFormatting sqref="A136:BM136">
    <cfRule type="cellIs" dxfId="84" priority="106" operator="equal">
      <formula>"該当する場合はチェック"</formula>
    </cfRule>
  </conditionalFormatting>
  <conditionalFormatting sqref="A139:D142 BI155:BK155 A155:C155">
    <cfRule type="containsText" dxfId="83" priority="104" operator="containsText" text="チェックOK">
      <formula>NOT(ISERROR(SEARCH("チェックOK",A139)))</formula>
    </cfRule>
    <cfRule type="containsText" dxfId="82" priority="105" operator="containsText" text="チェックしてください。">
      <formula>NOT(ISERROR(SEARCH("チェックしてください。",A139)))</formula>
    </cfRule>
  </conditionalFormatting>
  <conditionalFormatting sqref="A139:D142 BI155:BM155 A155:C155">
    <cfRule type="cellIs" dxfId="81" priority="103" operator="equal">
      <formula>"該当する場合はチェック"</formula>
    </cfRule>
  </conditionalFormatting>
  <conditionalFormatting sqref="A162:BK162">
    <cfRule type="containsText" dxfId="80" priority="101" operator="containsText" text="チェックOK">
      <formula>NOT(ISERROR(SEARCH("チェックOK",A162)))</formula>
    </cfRule>
    <cfRule type="containsText" dxfId="79" priority="102" operator="containsText" text="チェックしてください。">
      <formula>NOT(ISERROR(SEARCH("チェックしてください。",A162)))</formula>
    </cfRule>
  </conditionalFormatting>
  <conditionalFormatting sqref="A162:BM162">
    <cfRule type="cellIs" dxfId="78" priority="100" operator="equal">
      <formula>"該当する場合はチェック"</formula>
    </cfRule>
  </conditionalFormatting>
  <conditionalFormatting sqref="A165:BK165 A170:C177 BI166:BK177 A166:D169 BI187:BK187 A187:C187">
    <cfRule type="containsText" dxfId="77" priority="98" operator="containsText" text="チェックOK">
      <formula>NOT(ISERROR(SEARCH("チェックOK",A165)))</formula>
    </cfRule>
    <cfRule type="containsText" dxfId="76" priority="99" operator="containsText" text="チェックしてください。">
      <formula>NOT(ISERROR(SEARCH("チェックしてください。",A165)))</formula>
    </cfRule>
  </conditionalFormatting>
  <conditionalFormatting sqref="A165:BM165 A170:C177 BI166:BM177 A166:D169 BI187:BM187 A187:C187">
    <cfRule type="cellIs" dxfId="75" priority="97" operator="equal">
      <formula>"該当する場合はチェック"</formula>
    </cfRule>
  </conditionalFormatting>
  <conditionalFormatting sqref="A189:BK189">
    <cfRule type="containsText" dxfId="74" priority="95" operator="containsText" text="チェックOK">
      <formula>NOT(ISERROR(SEARCH("チェックOK",A189)))</formula>
    </cfRule>
    <cfRule type="containsText" dxfId="73" priority="96" operator="containsText" text="チェックしてください。">
      <formula>NOT(ISERROR(SEARCH("チェックしてください。",A189)))</formula>
    </cfRule>
  </conditionalFormatting>
  <conditionalFormatting sqref="A189:BM189">
    <cfRule type="cellIs" dxfId="72" priority="94" operator="equal">
      <formula>"該当する場合はチェック"</formula>
    </cfRule>
  </conditionalFormatting>
  <conditionalFormatting sqref="A197:D200">
    <cfRule type="containsText" dxfId="71" priority="92" operator="containsText" text="チェックOK">
      <formula>NOT(ISERROR(SEARCH("チェックOK",A197)))</formula>
    </cfRule>
    <cfRule type="containsText" dxfId="70" priority="93" operator="containsText" text="チェックしてください。">
      <formula>NOT(ISERROR(SEARCH("チェックしてください。",A197)))</formula>
    </cfRule>
  </conditionalFormatting>
  <conditionalFormatting sqref="A197:D200">
    <cfRule type="cellIs" dxfId="69" priority="91" operator="equal">
      <formula>"該当する場合はチェック"</formula>
    </cfRule>
  </conditionalFormatting>
  <conditionalFormatting sqref="A196:BK196">
    <cfRule type="containsText" dxfId="68" priority="89" operator="containsText" text="チェックOK">
      <formula>NOT(ISERROR(SEARCH("チェックOK",A196)))</formula>
    </cfRule>
    <cfRule type="containsText" dxfId="67" priority="90" operator="containsText" text="チェックしてください。">
      <formula>NOT(ISERROR(SEARCH("チェックしてください。",A196)))</formula>
    </cfRule>
  </conditionalFormatting>
  <conditionalFormatting sqref="A196:BM196">
    <cfRule type="cellIs" dxfId="66" priority="88" operator="equal">
      <formula>"該当する場合はチェック"</formula>
    </cfRule>
  </conditionalFormatting>
  <conditionalFormatting sqref="A238:D241">
    <cfRule type="containsText" dxfId="65" priority="86" operator="containsText" text="チェックOK">
      <formula>NOT(ISERROR(SEARCH("チェックOK",A238)))</formula>
    </cfRule>
    <cfRule type="containsText" dxfId="64" priority="87" operator="containsText" text="チェックしてください。">
      <formula>NOT(ISERROR(SEARCH("チェックしてください。",A238)))</formula>
    </cfRule>
  </conditionalFormatting>
  <conditionalFormatting sqref="A238:D241">
    <cfRule type="cellIs" dxfId="63" priority="85" operator="equal">
      <formula>"該当する場合はチェック"</formula>
    </cfRule>
  </conditionalFormatting>
  <conditionalFormatting sqref="A237:BK237">
    <cfRule type="containsText" dxfId="62" priority="83" operator="containsText" text="チェックOK">
      <formula>NOT(ISERROR(SEARCH("チェックOK",A237)))</formula>
    </cfRule>
    <cfRule type="containsText" dxfId="61" priority="84" operator="containsText" text="チェックしてください。">
      <formula>NOT(ISERROR(SEARCH("チェックしてください。",A237)))</formula>
    </cfRule>
  </conditionalFormatting>
  <conditionalFormatting sqref="A237:BM237">
    <cfRule type="cellIs" dxfId="60" priority="82" operator="equal">
      <formula>"該当する場合はチェック"</formula>
    </cfRule>
  </conditionalFormatting>
  <conditionalFormatting sqref="A284:BK284">
    <cfRule type="containsText" dxfId="59" priority="80" operator="containsText" text="チェックOK">
      <formula>NOT(ISERROR(SEARCH("チェックOK",A284)))</formula>
    </cfRule>
    <cfRule type="containsText" dxfId="58" priority="81" operator="containsText" text="チェックしてください。">
      <formula>NOT(ISERROR(SEARCH("チェックしてください。",A284)))</formula>
    </cfRule>
  </conditionalFormatting>
  <conditionalFormatting sqref="A284:BM284">
    <cfRule type="cellIs" dxfId="57" priority="79" operator="equal">
      <formula>"該当する場合はチェック"</formula>
    </cfRule>
  </conditionalFormatting>
  <conditionalFormatting sqref="A267:D270">
    <cfRule type="containsText" dxfId="56" priority="77" operator="containsText" text="チェックOK">
      <formula>NOT(ISERROR(SEARCH("チェックOK",A267)))</formula>
    </cfRule>
    <cfRule type="containsText" dxfId="55" priority="78" operator="containsText" text="チェックしてください。">
      <formula>NOT(ISERROR(SEARCH("チェックしてください。",A267)))</formula>
    </cfRule>
  </conditionalFormatting>
  <conditionalFormatting sqref="A267:D270">
    <cfRule type="cellIs" dxfId="54" priority="76" operator="equal">
      <formula>"該当する場合はチェック"</formula>
    </cfRule>
  </conditionalFormatting>
  <conditionalFormatting sqref="A266:BK266">
    <cfRule type="containsText" dxfId="53" priority="74" operator="containsText" text="チェックOK">
      <formula>NOT(ISERROR(SEARCH("チェックOK",A266)))</formula>
    </cfRule>
    <cfRule type="containsText" dxfId="52" priority="75" operator="containsText" text="チェックしてください。">
      <formula>NOT(ISERROR(SEARCH("チェックしてください。",A266)))</formula>
    </cfRule>
  </conditionalFormatting>
  <conditionalFormatting sqref="A266:BM266">
    <cfRule type="cellIs" dxfId="51" priority="73" operator="equal">
      <formula>"該当する場合はチェック"</formula>
    </cfRule>
  </conditionalFormatting>
  <conditionalFormatting sqref="A287:BK287">
    <cfRule type="containsText" dxfId="50" priority="71" operator="containsText" text="チェックOK">
      <formula>NOT(ISERROR(SEARCH("チェックOK",A287)))</formula>
    </cfRule>
    <cfRule type="containsText" dxfId="49" priority="72" operator="containsText" text="チェックしてください。">
      <formula>NOT(ISERROR(SEARCH("チェックしてください。",A287)))</formula>
    </cfRule>
  </conditionalFormatting>
  <conditionalFormatting sqref="A287:BM287">
    <cfRule type="cellIs" dxfId="48" priority="70" operator="equal">
      <formula>"該当する場合はチェック"</formula>
    </cfRule>
  </conditionalFormatting>
  <conditionalFormatting sqref="A295:BK295 A321:BK321 A300:C309 A322:D323 BI296:BK309 A296:D299">
    <cfRule type="containsText" dxfId="47" priority="68" operator="containsText" text="チェックOK">
      <formula>NOT(ISERROR(SEARCH("チェックOK",A295)))</formula>
    </cfRule>
    <cfRule type="containsText" dxfId="46" priority="69" operator="containsText" text="チェックしてください。">
      <formula>NOT(ISERROR(SEARCH("チェックしてください。",A295)))</formula>
    </cfRule>
  </conditionalFormatting>
  <conditionalFormatting sqref="A295:BM295 A321:BM321 A300:C309 A322:D323 BI296:BM309 A296:D299">
    <cfRule type="cellIs" dxfId="45" priority="67" operator="equal">
      <formula>"該当する場合はチェック"</formula>
    </cfRule>
  </conditionalFormatting>
  <conditionalFormatting sqref="A74:C78 A73:D73 BI73:BK78">
    <cfRule type="containsText" dxfId="44" priority="47" operator="containsText" text="チェックOK">
      <formula>NOT(ISERROR(SEARCH("チェックOK",A73)))</formula>
    </cfRule>
    <cfRule type="containsText" dxfId="43" priority="48" operator="containsText" text="チェックしてください。">
      <formula>NOT(ISERROR(SEARCH("チェックしてください。",A73)))</formula>
    </cfRule>
  </conditionalFormatting>
  <conditionalFormatting sqref="A74:C78 A73:D73 BI73:BM78">
    <cfRule type="cellIs" dxfId="42" priority="46" operator="equal">
      <formula>"該当する場合はチェック"</formula>
    </cfRule>
  </conditionalFormatting>
  <conditionalFormatting sqref="A89:D89 A90:C96 BI89:BK96">
    <cfRule type="containsText" dxfId="41" priority="44" operator="containsText" text="チェックOK">
      <formula>NOT(ISERROR(SEARCH("チェックOK",A89)))</formula>
    </cfRule>
    <cfRule type="containsText" dxfId="40" priority="45" operator="containsText" text="チェックしてください。">
      <formula>NOT(ISERROR(SEARCH("チェックしてください。",A89)))</formula>
    </cfRule>
  </conditionalFormatting>
  <conditionalFormatting sqref="A89:D89 A90:C96 BI89:BM96">
    <cfRule type="cellIs" dxfId="39" priority="43" operator="equal">
      <formula>"該当する場合はチェック"</formula>
    </cfRule>
  </conditionalFormatting>
  <conditionalFormatting sqref="A105:D105 A106:C111 BI105:BK111">
    <cfRule type="containsText" dxfId="38" priority="41" operator="containsText" text="チェックOK">
      <formula>NOT(ISERROR(SEARCH("チェックOK",A105)))</formula>
    </cfRule>
    <cfRule type="containsText" dxfId="37" priority="42" operator="containsText" text="チェックしてください。">
      <formula>NOT(ISERROR(SEARCH("チェックしてください。",A105)))</formula>
    </cfRule>
  </conditionalFormatting>
  <conditionalFormatting sqref="A105:D105 A106:C111 BI105:BM111">
    <cfRule type="cellIs" dxfId="36" priority="40" operator="equal">
      <formula>"該当する場合はチェック"</formula>
    </cfRule>
  </conditionalFormatting>
  <conditionalFormatting sqref="A121:C124 BI120:BK124">
    <cfRule type="containsText" dxfId="35" priority="38" operator="containsText" text="チェックOK">
      <formula>NOT(ISERROR(SEARCH("チェックOK",A120)))</formula>
    </cfRule>
    <cfRule type="containsText" dxfId="34" priority="39" operator="containsText" text="チェックしてください。">
      <formula>NOT(ISERROR(SEARCH("チェックしてください。",A120)))</formula>
    </cfRule>
  </conditionalFormatting>
  <conditionalFormatting sqref="A121:C124 BI120:BM124">
    <cfRule type="cellIs" dxfId="33" priority="37" operator="equal">
      <formula>"該当する場合はチェック"</formula>
    </cfRule>
  </conditionalFormatting>
  <conditionalFormatting sqref="A120:D120">
    <cfRule type="containsText" dxfId="32" priority="35" operator="containsText" text="チェックOK">
      <formula>NOT(ISERROR(SEARCH("チェックOK",A120)))</formula>
    </cfRule>
    <cfRule type="containsText" dxfId="31" priority="36" operator="containsText" text="チェックしてください。">
      <formula>NOT(ISERROR(SEARCH("チェックしてください。",A120)))</formula>
    </cfRule>
  </conditionalFormatting>
  <conditionalFormatting sqref="A120:D120">
    <cfRule type="cellIs" dxfId="30" priority="34" operator="equal">
      <formula>"該当する場合はチェック"</formula>
    </cfRule>
  </conditionalFormatting>
  <conditionalFormatting sqref="A149:C154 BI148:BK154 A148:D148">
    <cfRule type="containsText" dxfId="29" priority="32" operator="containsText" text="チェックOK">
      <formula>NOT(ISERROR(SEARCH("チェックOK",A148)))</formula>
    </cfRule>
    <cfRule type="containsText" dxfId="28" priority="33" operator="containsText" text="チェックしてください。">
      <formula>NOT(ISERROR(SEARCH("チェックしてください。",A148)))</formula>
    </cfRule>
  </conditionalFormatting>
  <conditionalFormatting sqref="A149:C154 BI148:BM154 A148:D148">
    <cfRule type="cellIs" dxfId="27" priority="31" operator="equal">
      <formula>"該当する場合はチェック"</formula>
    </cfRule>
  </conditionalFormatting>
  <conditionalFormatting sqref="A179:C186 BI178:BK186 A178:D178">
    <cfRule type="containsText" dxfId="26" priority="29" operator="containsText" text="チェックOK">
      <formula>NOT(ISERROR(SEARCH("チェックOK",A178)))</formula>
    </cfRule>
    <cfRule type="containsText" dxfId="25" priority="30" operator="containsText" text="チェックしてください。">
      <formula>NOT(ISERROR(SEARCH("チェックしてください。",A178)))</formula>
    </cfRule>
  </conditionalFormatting>
  <conditionalFormatting sqref="A179:C186 BI178:BM186 A178:D178">
    <cfRule type="cellIs" dxfId="24" priority="28" operator="equal">
      <formula>"該当する場合はチェック"</formula>
    </cfRule>
  </conditionalFormatting>
  <conditionalFormatting sqref="A216:D216">
    <cfRule type="containsText" dxfId="23" priority="23" operator="containsText" text="チェックOK">
      <formula>NOT(ISERROR(SEARCH("チェックOK",A216)))</formula>
    </cfRule>
    <cfRule type="containsText" dxfId="22" priority="24" operator="containsText" text="チェックしてください。">
      <formula>NOT(ISERROR(SEARCH("チェックしてください。",A216)))</formula>
    </cfRule>
  </conditionalFormatting>
  <conditionalFormatting sqref="A216:D216">
    <cfRule type="cellIs" dxfId="21" priority="22" operator="equal">
      <formula>"該当する場合はチェック"</formula>
    </cfRule>
  </conditionalFormatting>
  <conditionalFormatting sqref="A251:C258 BI250:BK258">
    <cfRule type="containsText" dxfId="20" priority="20" operator="containsText" text="チェックOK">
      <formula>NOT(ISERROR(SEARCH("チェックOK",A250)))</formula>
    </cfRule>
    <cfRule type="containsText" dxfId="19" priority="21" operator="containsText" text="チェックしてください。">
      <formula>NOT(ISERROR(SEARCH("チェックしてください。",A250)))</formula>
    </cfRule>
  </conditionalFormatting>
  <conditionalFormatting sqref="A251:C258 BI250:BM258">
    <cfRule type="cellIs" dxfId="18" priority="19" operator="equal">
      <formula>"該当する場合はチェック"</formula>
    </cfRule>
  </conditionalFormatting>
  <conditionalFormatting sqref="A250:D250">
    <cfRule type="containsText" dxfId="17" priority="17" operator="containsText" text="チェックOK">
      <formula>NOT(ISERROR(SEARCH("チェックOK",A250)))</formula>
    </cfRule>
    <cfRule type="containsText" dxfId="16" priority="18" operator="containsText" text="チェックしてください。">
      <formula>NOT(ISERROR(SEARCH("チェックしてください。",A250)))</formula>
    </cfRule>
  </conditionalFormatting>
  <conditionalFormatting sqref="A250:D250">
    <cfRule type="cellIs" dxfId="15" priority="16" operator="equal">
      <formula>"該当する場合はチェック"</formula>
    </cfRule>
  </conditionalFormatting>
  <conditionalFormatting sqref="A278:C283 BI277:BK283">
    <cfRule type="containsText" dxfId="14" priority="14" operator="containsText" text="チェックOK">
      <formula>NOT(ISERROR(SEARCH("チェックOK",A277)))</formula>
    </cfRule>
    <cfRule type="containsText" dxfId="13" priority="15" operator="containsText" text="チェックしてください。">
      <formula>NOT(ISERROR(SEARCH("チェックしてください。",A277)))</formula>
    </cfRule>
  </conditionalFormatting>
  <conditionalFormatting sqref="A278:C283 BI277:BM283">
    <cfRule type="cellIs" dxfId="12" priority="13" operator="equal">
      <formula>"該当する場合はチェック"</formula>
    </cfRule>
  </conditionalFormatting>
  <conditionalFormatting sqref="A277:D277">
    <cfRule type="containsText" dxfId="11" priority="11" operator="containsText" text="チェックOK">
      <formula>NOT(ISERROR(SEARCH("チェックOK",A277)))</formula>
    </cfRule>
    <cfRule type="containsText" dxfId="10" priority="12" operator="containsText" text="チェックしてください。">
      <formula>NOT(ISERROR(SEARCH("チェックしてください。",A277)))</formula>
    </cfRule>
  </conditionalFormatting>
  <conditionalFormatting sqref="A277:D277">
    <cfRule type="cellIs" dxfId="9" priority="10" operator="equal">
      <formula>"該当する場合はチェック"</formula>
    </cfRule>
  </conditionalFormatting>
  <conditionalFormatting sqref="A311:C320 BI310:BK320 A310:D310">
    <cfRule type="containsText" dxfId="8" priority="8" operator="containsText" text="チェックOK">
      <formula>NOT(ISERROR(SEARCH("チェックOK",A310)))</formula>
    </cfRule>
    <cfRule type="containsText" dxfId="7" priority="9" operator="containsText" text="チェックしてください。">
      <formula>NOT(ISERROR(SEARCH("チェックしてください。",A310)))</formula>
    </cfRule>
  </conditionalFormatting>
  <conditionalFormatting sqref="A311:C320 BI310:BM320 A310:D310">
    <cfRule type="cellIs" dxfId="6" priority="7" operator="equal">
      <formula>"該当する場合はチェック"</formula>
    </cfRule>
  </conditionalFormatting>
  <conditionalFormatting sqref="A331:C337 BI330:BK337">
    <cfRule type="containsText" dxfId="5" priority="5" operator="containsText" text="チェックOK">
      <formula>NOT(ISERROR(SEARCH("チェックOK",A330)))</formula>
    </cfRule>
    <cfRule type="containsText" dxfId="4" priority="6" operator="containsText" text="チェックしてください。">
      <formula>NOT(ISERROR(SEARCH("チェックしてください。",A330)))</formula>
    </cfRule>
  </conditionalFormatting>
  <conditionalFormatting sqref="A331:C337 BI330:BM337">
    <cfRule type="cellIs" dxfId="3" priority="4" operator="equal">
      <formula>"該当する場合はチェック"</formula>
    </cfRule>
  </conditionalFormatting>
  <conditionalFormatting sqref="A330:D330">
    <cfRule type="containsText" dxfId="2" priority="2" operator="containsText" text="チェックOK">
      <formula>NOT(ISERROR(SEARCH("チェックOK",A330)))</formula>
    </cfRule>
    <cfRule type="containsText" dxfId="1" priority="3" operator="containsText" text="チェックしてください。">
      <formula>NOT(ISERROR(SEARCH("チェックしてください。",A330)))</formula>
    </cfRule>
  </conditionalFormatting>
  <conditionalFormatting sqref="A330:D330">
    <cfRule type="cellIs" dxfId="0" priority="1" operator="equal">
      <formula>"該当する場合はチェック"</formula>
    </cfRule>
  </conditionalFormatting>
  <hyperlinks>
    <hyperlink ref="V395" r:id="rId1" xr:uid="{00000000-0004-0000-0000-000000000000}"/>
    <hyperlink ref="L15:BJ15" r:id="rId2" display="https://www.creativeman.co.jp/event/mwam-bcwt22/" xr:uid="{5082F384-58E8-8D46-A80D-9CC998439683}"/>
    <hyperlink ref="L16:BJ16" r:id="rId3" display="https://www.creativeman.co.jp/event/mwam-bcwt22/" xr:uid="{A47E79DA-17D3-DF4A-BBF5-A12CE726166C}"/>
    <hyperlink ref="P28:BJ28" r:id="rId4" display="kozukanaoki@creativeman.co.jp" xr:uid="{90C5D5EE-75BD-6C45-B436-A83F06DAAFCC}"/>
  </hyperlinks>
  <pageMargins left="0.7" right="0.7" top="0.75" bottom="0.75" header="0.3" footer="0.3"/>
  <pageSetup paperSize="9" scale="49" fitToHeight="0" orientation="portrait" r:id="rId5"/>
  <rowBreaks count="5" manualBreakCount="5">
    <brk id="50" max="16383" man="1"/>
    <brk id="125" max="16383" man="1"/>
    <brk id="188" max="16383" man="1"/>
    <brk id="259" max="16383" man="1"/>
    <brk id="339"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1026" r:id="rId8" name="Check Box 2">
              <controlPr defaultSize="0" autoFill="0" autoLine="0" autoPict="0">
                <anchor moveWithCells="1">
                  <from>
                    <xdr:col>38</xdr:col>
                    <xdr:colOff>107950</xdr:colOff>
                    <xdr:row>31</xdr:row>
                    <xdr:rowOff>222250</xdr:rowOff>
                  </from>
                  <to>
                    <xdr:col>39</xdr:col>
                    <xdr:colOff>146050</xdr:colOff>
                    <xdr:row>33</xdr:row>
                    <xdr:rowOff>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1</xdr:col>
                    <xdr:colOff>88900</xdr:colOff>
                    <xdr:row>56</xdr:row>
                    <xdr:rowOff>228600</xdr:rowOff>
                  </from>
                  <to>
                    <xdr:col>5</xdr:col>
                    <xdr:colOff>6350</xdr:colOff>
                    <xdr:row>57</xdr:row>
                    <xdr:rowOff>228600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44450</xdr:colOff>
                    <xdr:row>130</xdr:row>
                    <xdr:rowOff>203200</xdr:rowOff>
                  </from>
                  <to>
                    <xdr:col>2</xdr:col>
                    <xdr:colOff>63500</xdr:colOff>
                    <xdr:row>132</xdr:row>
                    <xdr:rowOff>38100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xdr:col>
                    <xdr:colOff>69850</xdr:colOff>
                    <xdr:row>133</xdr:row>
                    <xdr:rowOff>234950</xdr:rowOff>
                  </from>
                  <to>
                    <xdr:col>2</xdr:col>
                    <xdr:colOff>158750</xdr:colOff>
                    <xdr:row>135</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82550</xdr:colOff>
                    <xdr:row>159</xdr:row>
                    <xdr:rowOff>107950</xdr:rowOff>
                  </from>
                  <to>
                    <xdr:col>3</xdr:col>
                    <xdr:colOff>6350</xdr:colOff>
                    <xdr:row>160</xdr:row>
                    <xdr:rowOff>107950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69850</xdr:colOff>
                    <xdr:row>191</xdr:row>
                    <xdr:rowOff>127000</xdr:rowOff>
                  </from>
                  <to>
                    <xdr:col>2</xdr:col>
                    <xdr:colOff>158750</xdr:colOff>
                    <xdr:row>192</xdr:row>
                    <xdr:rowOff>127000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xdr:col>
                    <xdr:colOff>69850</xdr:colOff>
                    <xdr:row>232</xdr:row>
                    <xdr:rowOff>228600</xdr:rowOff>
                  </from>
                  <to>
                    <xdr:col>2</xdr:col>
                    <xdr:colOff>158750</xdr:colOff>
                    <xdr:row>234</xdr:row>
                    <xdr:rowOff>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1</xdr:col>
                    <xdr:colOff>107950</xdr:colOff>
                    <xdr:row>261</xdr:row>
                    <xdr:rowOff>222250</xdr:rowOff>
                  </from>
                  <to>
                    <xdr:col>3</xdr:col>
                    <xdr:colOff>38100</xdr:colOff>
                    <xdr:row>263</xdr:row>
                    <xdr:rowOff>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1</xdr:col>
                    <xdr:colOff>101600</xdr:colOff>
                    <xdr:row>289</xdr:row>
                    <xdr:rowOff>107950</xdr:rowOff>
                  </from>
                  <to>
                    <xdr:col>3</xdr:col>
                    <xdr:colOff>31750</xdr:colOff>
                    <xdr:row>290</xdr:row>
                    <xdr:rowOff>158750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1</xdr:col>
                    <xdr:colOff>120650</xdr:colOff>
                    <xdr:row>290</xdr:row>
                    <xdr:rowOff>234950</xdr:rowOff>
                  </from>
                  <to>
                    <xdr:col>3</xdr:col>
                    <xdr:colOff>76200</xdr:colOff>
                    <xdr:row>291</xdr:row>
                    <xdr:rowOff>234950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17</xdr:col>
                    <xdr:colOff>146050</xdr:colOff>
                    <xdr:row>46</xdr:row>
                    <xdr:rowOff>76200</xdr:rowOff>
                  </from>
                  <to>
                    <xdr:col>19</xdr:col>
                    <xdr:colOff>6350</xdr:colOff>
                    <xdr:row>47</xdr:row>
                    <xdr:rowOff>25400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26</xdr:col>
                    <xdr:colOff>0</xdr:colOff>
                    <xdr:row>46</xdr:row>
                    <xdr:rowOff>63500</xdr:rowOff>
                  </from>
                  <to>
                    <xdr:col>27</xdr:col>
                    <xdr:colOff>31750</xdr:colOff>
                    <xdr:row>47</xdr:row>
                    <xdr:rowOff>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2</xdr:col>
                    <xdr:colOff>82550</xdr:colOff>
                    <xdr:row>357</xdr:row>
                    <xdr:rowOff>222250</xdr:rowOff>
                  </from>
                  <to>
                    <xdr:col>4</xdr:col>
                    <xdr:colOff>63500</xdr:colOff>
                    <xdr:row>359</xdr:row>
                    <xdr:rowOff>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2</xdr:col>
                    <xdr:colOff>101600</xdr:colOff>
                    <xdr:row>370</xdr:row>
                    <xdr:rowOff>101600</xdr:rowOff>
                  </from>
                  <to>
                    <xdr:col>4</xdr:col>
                    <xdr:colOff>25400</xdr:colOff>
                    <xdr:row>371</xdr:row>
                    <xdr:rowOff>101600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2</xdr:col>
                    <xdr:colOff>101600</xdr:colOff>
                    <xdr:row>372</xdr:row>
                    <xdr:rowOff>228600</xdr:rowOff>
                  </from>
                  <to>
                    <xdr:col>4</xdr:col>
                    <xdr:colOff>63500</xdr:colOff>
                    <xdr:row>374</xdr:row>
                    <xdr:rowOff>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1</xdr:col>
                    <xdr:colOff>120650</xdr:colOff>
                    <xdr:row>342</xdr:row>
                    <xdr:rowOff>69850</xdr:rowOff>
                  </from>
                  <to>
                    <xdr:col>3</xdr:col>
                    <xdr:colOff>76200</xdr:colOff>
                    <xdr:row>343</xdr:row>
                    <xdr:rowOff>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1</xdr:col>
                    <xdr:colOff>139700</xdr:colOff>
                    <xdr:row>342</xdr:row>
                    <xdr:rowOff>444500</xdr:rowOff>
                  </from>
                  <to>
                    <xdr:col>3</xdr:col>
                    <xdr:colOff>107950</xdr:colOff>
                    <xdr:row>344</xdr:row>
                    <xdr:rowOff>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1</xdr:col>
                    <xdr:colOff>146050</xdr:colOff>
                    <xdr:row>343</xdr:row>
                    <xdr:rowOff>196850</xdr:rowOff>
                  </from>
                  <to>
                    <xdr:col>3</xdr:col>
                    <xdr:colOff>44450</xdr:colOff>
                    <xdr:row>345</xdr:row>
                    <xdr:rowOff>25400</xdr:rowOff>
                  </to>
                </anchor>
              </controlPr>
            </control>
          </mc:Choice>
        </mc:AlternateContent>
        <mc:AlternateContent xmlns:mc="http://schemas.openxmlformats.org/markup-compatibility/2006">
          <mc:Choice Requires="x14">
            <control shapeId="1068" r:id="rId26" name="Check Box 44">
              <controlPr defaultSize="0" autoFill="0" autoLine="0" autoPict="0">
                <anchor moveWithCells="1">
                  <from>
                    <xdr:col>1</xdr:col>
                    <xdr:colOff>88900</xdr:colOff>
                    <xdr:row>57</xdr:row>
                    <xdr:rowOff>234950</xdr:rowOff>
                  </from>
                  <to>
                    <xdr:col>5</xdr:col>
                    <xdr:colOff>76200</xdr:colOff>
                    <xdr:row>58</xdr:row>
                    <xdr:rowOff>228600</xdr:rowOff>
                  </to>
                </anchor>
              </controlPr>
            </control>
          </mc:Choice>
        </mc:AlternateContent>
        <mc:AlternateContent xmlns:mc="http://schemas.openxmlformats.org/markup-compatibility/2006">
          <mc:Choice Requires="x14">
            <control shapeId="1069" r:id="rId27" name="Check Box 45">
              <controlPr defaultSize="0" autoFill="0" autoLine="0" autoPict="0">
                <anchor moveWithCells="1">
                  <from>
                    <xdr:col>2</xdr:col>
                    <xdr:colOff>6350</xdr:colOff>
                    <xdr:row>61</xdr:row>
                    <xdr:rowOff>0</xdr:rowOff>
                  </from>
                  <to>
                    <xdr:col>4</xdr:col>
                    <xdr:colOff>6350</xdr:colOff>
                    <xdr:row>62</xdr:row>
                    <xdr:rowOff>0</xdr:rowOff>
                  </to>
                </anchor>
              </controlPr>
            </control>
          </mc:Choice>
        </mc:AlternateContent>
        <mc:AlternateContent xmlns:mc="http://schemas.openxmlformats.org/markup-compatibility/2006">
          <mc:Choice Requires="x14">
            <control shapeId="1072" r:id="rId28" name="Check Box 48">
              <controlPr defaultSize="0" autoFill="0" autoLine="0" autoPict="0">
                <anchor moveWithCells="1">
                  <from>
                    <xdr:col>1</xdr:col>
                    <xdr:colOff>101600</xdr:colOff>
                    <xdr:row>58</xdr:row>
                    <xdr:rowOff>234950</xdr:rowOff>
                  </from>
                  <to>
                    <xdr:col>5</xdr:col>
                    <xdr:colOff>82550</xdr:colOff>
                    <xdr:row>59</xdr:row>
                    <xdr:rowOff>228600</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1</xdr:col>
                    <xdr:colOff>69850</xdr:colOff>
                    <xdr:row>135</xdr:row>
                    <xdr:rowOff>12700</xdr:rowOff>
                  </from>
                  <to>
                    <xdr:col>5</xdr:col>
                    <xdr:colOff>50800</xdr:colOff>
                    <xdr:row>136</xdr:row>
                    <xdr:rowOff>6350</xdr:rowOff>
                  </to>
                </anchor>
              </controlPr>
            </control>
          </mc:Choice>
        </mc:AlternateContent>
        <mc:AlternateContent xmlns:mc="http://schemas.openxmlformats.org/markup-compatibility/2006">
          <mc:Choice Requires="x14">
            <control shapeId="1076" r:id="rId30" name="Check Box 52">
              <controlPr defaultSize="0" autoFill="0" autoLine="0" autoPict="0">
                <anchor moveWithCells="1">
                  <from>
                    <xdr:col>1</xdr:col>
                    <xdr:colOff>101600</xdr:colOff>
                    <xdr:row>161</xdr:row>
                    <xdr:rowOff>12700</xdr:rowOff>
                  </from>
                  <to>
                    <xdr:col>5</xdr:col>
                    <xdr:colOff>82550</xdr:colOff>
                    <xdr:row>162</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狐塚尚生</cp:lastModifiedBy>
  <cp:lastPrinted>2022-09-13T11:05:37Z</cp:lastPrinted>
  <dcterms:created xsi:type="dcterms:W3CDTF">2021-11-16T03:00:06Z</dcterms:created>
  <dcterms:modified xsi:type="dcterms:W3CDTF">2022-11-08T09:48:59Z</dcterms:modified>
</cp:coreProperties>
</file>